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\ZŠU-grada Zaprešića Dropbox\Tomislav Šarić\ZŠU\Dokumentacija\2025\Dokumentacija\Natječaj_2025_rebalans\"/>
    </mc:Choice>
  </mc:AlternateContent>
  <xr:revisionPtr revIDLastSave="0" documentId="13_ncr:1_{0C12B8B5-3C48-4AD4-B510-A1D05347D7E5}" xr6:coauthVersionLast="47" xr6:coauthVersionMax="47" xr10:uidLastSave="{00000000-0000-0000-0000-000000000000}"/>
  <workbookProtection workbookAlgorithmName="SHA-512" workbookHashValue="mZ86s8wI5qIqo34p/evwljy0cosQWo43A9Rek+aq7BA0Zq/XDssENbCoeP4Rn6xwJTz605yqwUrhOEvdxLByRA==" workbookSaltValue="L1/+38af4ioTWQZPUupcaw==" workbookSpinCount="100000" lockStructure="1"/>
  <bookViews>
    <workbookView xWindow="28680" yWindow="-120" windowWidth="29040" windowHeight="15720" xr2:uid="{CE2A0663-3800-4B5D-B810-428FDDE90C46}"/>
  </bookViews>
  <sheets>
    <sheet name="Početna" sheetId="1" r:id="rId1"/>
    <sheet name="Prihodi" sheetId="2" r:id="rId2"/>
    <sheet name="Izravni troškovi" sheetId="3" r:id="rId3"/>
    <sheet name="Izravni troškovi_1" sheetId="4" r:id="rId4"/>
    <sheet name="Neizravni troškovi" sheetId="5" r:id="rId5"/>
  </sheets>
  <definedNames>
    <definedName name="_xlnm.Print_Area" localSheetId="2">'Izravni troškovi'!$A$1:$H$51</definedName>
    <definedName name="_xlnm.Print_Area" localSheetId="3">'Izravni troškovi_1'!$A$1:$H$41</definedName>
    <definedName name="_xlnm.Print_Area" localSheetId="4">'Neizravni troškovi'!$A$1:$H$31</definedName>
    <definedName name="_xlnm.Print_Area" localSheetId="0">Početna!$A$1:$E$28</definedName>
    <definedName name="_xlnm.Print_Area" localSheetId="1">Prihodi!$A$1:$F$48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3" i="2"/>
  <c r="D4" i="3"/>
  <c r="D3" i="3"/>
  <c r="C4" i="3"/>
  <c r="C3" i="3"/>
  <c r="D4" i="4"/>
  <c r="D3" i="4"/>
  <c r="C4" i="4"/>
  <c r="C3" i="4"/>
  <c r="D3" i="5"/>
  <c r="C3" i="5"/>
  <c r="E42" i="3" l="1"/>
  <c r="E43" i="3"/>
  <c r="E44" i="3"/>
  <c r="E45" i="3"/>
  <c r="E41" i="3"/>
  <c r="E17" i="3"/>
  <c r="E18" i="3"/>
  <c r="E19" i="3"/>
  <c r="E20" i="3"/>
  <c r="E21" i="3"/>
  <c r="E22" i="3"/>
  <c r="E23" i="3"/>
  <c r="E24" i="3"/>
  <c r="E25" i="3"/>
  <c r="E26" i="3"/>
  <c r="B15" i="1" l="1"/>
  <c r="E30" i="4"/>
  <c r="E31" i="4"/>
  <c r="E32" i="4"/>
  <c r="E33" i="4"/>
  <c r="E34" i="4"/>
  <c r="B11" i="1"/>
  <c r="B10" i="1"/>
  <c r="E16" i="5"/>
  <c r="E17" i="5"/>
  <c r="E18" i="5"/>
  <c r="E19" i="5"/>
  <c r="E20" i="5"/>
  <c r="E21" i="5"/>
  <c r="E22" i="5"/>
  <c r="E23" i="5"/>
  <c r="E24" i="5"/>
  <c r="E25" i="5"/>
  <c r="E15" i="5"/>
  <c r="E14" i="5"/>
  <c r="E13" i="5"/>
  <c r="E12" i="5"/>
  <c r="E11" i="5"/>
  <c r="E10" i="5"/>
  <c r="E9" i="5"/>
  <c r="E8" i="5"/>
  <c r="E7" i="5"/>
  <c r="E6" i="5"/>
  <c r="E35" i="4"/>
  <c r="E29" i="4"/>
  <c r="E28" i="4"/>
  <c r="E27" i="4"/>
  <c r="E26" i="4"/>
  <c r="E25" i="4"/>
  <c r="E24" i="4"/>
  <c r="E23" i="4"/>
  <c r="E22" i="4"/>
  <c r="E21" i="4"/>
  <c r="E16" i="4"/>
  <c r="E15" i="4"/>
  <c r="E14" i="4"/>
  <c r="E13" i="4"/>
  <c r="E12" i="4"/>
  <c r="E11" i="4"/>
  <c r="E10" i="4"/>
  <c r="E9" i="4"/>
  <c r="E8" i="4"/>
  <c r="E7" i="4"/>
  <c r="B9" i="1"/>
  <c r="E8" i="3"/>
  <c r="E9" i="3"/>
  <c r="E10" i="3"/>
  <c r="E11" i="3"/>
  <c r="E12" i="3"/>
  <c r="E13" i="3"/>
  <c r="E14" i="3"/>
  <c r="E15" i="3"/>
  <c r="E16" i="3"/>
  <c r="E7" i="3"/>
  <c r="E32" i="3"/>
  <c r="E33" i="3"/>
  <c r="E34" i="3"/>
  <c r="E35" i="3"/>
  <c r="E36" i="3"/>
  <c r="E37" i="3"/>
  <c r="E38" i="3"/>
  <c r="E39" i="3"/>
  <c r="E40" i="3"/>
  <c r="E31" i="3"/>
  <c r="E4" i="3" l="1"/>
  <c r="B13" i="1"/>
  <c r="E3" i="3"/>
  <c r="B14" i="1"/>
  <c r="B8" i="1"/>
  <c r="B12" i="1" s="1"/>
  <c r="B23" i="1" s="1"/>
  <c r="E4" i="4"/>
  <c r="E3" i="4"/>
  <c r="E3" i="5"/>
  <c r="C5" i="2"/>
  <c r="C12" i="2"/>
  <c r="C9" i="2"/>
  <c r="C7" i="2"/>
  <c r="C6" i="2"/>
  <c r="B16" i="1" l="1"/>
  <c r="B20" i="1" l="1"/>
  <c r="B19" i="1"/>
</calcChain>
</file>

<file path=xl/sharedStrings.xml><?xml version="1.0" encoding="utf-8"?>
<sst xmlns="http://schemas.openxmlformats.org/spreadsheetml/2006/main" count="192" uniqueCount="137">
  <si>
    <t>Podaci o prijavitelju</t>
  </si>
  <si>
    <t>Naziv prijavitelja:</t>
  </si>
  <si>
    <t>OIB prijavitelja:</t>
  </si>
  <si>
    <t>OBRAZAC PRORAČUNA PROGRAMA/PROJEKTA</t>
  </si>
  <si>
    <t>Prioritetna područja: Poticanje i promicanje svekolikog sporta u gradu Zaprešiću, a osobito sporta djece i mladeži; Sudjelovanje u utvrđivanju i ostvarenju politike razvoja zaprešićkog sporta; Skrb o ostvarivanju programa javnih potreba u sportu i namjenskom korištenju sredstava za provođenje tog programa; Stvaranje uvjeta za unapređenje sporta djece i mladeži, sportske rekreacije i postizanje vrhunskih sportskih dometa, te povećanju sudionika u sportskoj djelatnosti; Skrb o korištenju i gospodarskim objektima; Sudjelovanje u organiziranju sportskih priredaba od značaja za grad Zaprešić; poticanje ostalih programa, projekata i aktivnosti koji pridonose promicanju sporta te očuvanju sportskog identiteta Grada Zaprešića</t>
  </si>
  <si>
    <t>Ukupan planirani iznos ČLANICA</t>
  </si>
  <si>
    <t>Planirani iznos neizravni troškovi ČLANICA</t>
  </si>
  <si>
    <t>Planirani iznos izravni troškovi ZŠU ZAPREŠIĆ</t>
  </si>
  <si>
    <t>Planirani iznos neizravni troškovi ZŠU ZAPREŠIĆ</t>
  </si>
  <si>
    <t>Ukupan planirani iznos ZŠU ZAPREŠIĆ</t>
  </si>
  <si>
    <t>Plan prihoda iz vlastitih izvora</t>
  </si>
  <si>
    <t>Cjelokupni iznos programa</t>
  </si>
  <si>
    <t>Postotak financiranja cjelokupnog programa/projekta</t>
  </si>
  <si>
    <t>ZŠU ZAPREŠIĆ</t>
  </si>
  <si>
    <t>ČLANICA</t>
  </si>
  <si>
    <t>Prihodi programa/projekta</t>
  </si>
  <si>
    <t>Ukupno</t>
  </si>
  <si>
    <t>Prihodi iz proračuna Grada Zaprešića</t>
  </si>
  <si>
    <t>Prihodi iz proračuna Zagrebačke županije</t>
  </si>
  <si>
    <t>Prihodi iz proračuna drugih županija, gradova i općina</t>
  </si>
  <si>
    <t>Prihodi od zaklada i institucija</t>
  </si>
  <si>
    <t>Vlastiti prihodi od obavljanja gospodarske djelatnosti</t>
  </si>
  <si>
    <t>Prihodi od članarine</t>
  </si>
  <si>
    <t>Donacije poslovnog sektora RH</t>
  </si>
  <si>
    <t>Donacije fizičkih osoba u RH</t>
  </si>
  <si>
    <t>Prihodi od međunarodnih donatora i institucija</t>
  </si>
  <si>
    <t>Prihodi iz EU fondova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</si>
  <si>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</si>
  <si>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</si>
  <si>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</si>
  <si>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</si>
  <si>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</si>
  <si>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</si>
  <si>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</si>
  <si>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</si>
  <si>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</si>
  <si>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</si>
  <si>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</si>
  <si>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</si>
  <si>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7.1</t>
  </si>
  <si>
    <t>7.2</t>
  </si>
  <si>
    <t>7.3</t>
  </si>
  <si>
    <t>7.4</t>
  </si>
  <si>
    <t>10.1</t>
  </si>
  <si>
    <t>10.2</t>
  </si>
  <si>
    <t>10.3</t>
  </si>
  <si>
    <t>10.4</t>
  </si>
  <si>
    <t>Izravni troškovi programa/projekta</t>
  </si>
  <si>
    <t>ZŠU</t>
  </si>
  <si>
    <t>Trošak organizacije udruge za provedbu programa/projekta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</si>
  <si>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</si>
  <si>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</si>
  <si>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</si>
  <si>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</si>
  <si>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</si>
  <si>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</si>
  <si>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</si>
  <si>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</si>
  <si>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</si>
  <si>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</si>
  <si>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Troškovi plaća i naknada stručnim osobama iz udruge i vanjskim suradnicima za provedbu programa/projekta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</si>
  <si>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</si>
  <si>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</si>
  <si>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</si>
  <si>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</si>
  <si>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</si>
  <si>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</si>
  <si>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</si>
  <si>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</si>
  <si>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</si>
  <si>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</si>
  <si>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Stipendije i naknade</t>
  </si>
  <si>
    <t>3.5</t>
  </si>
  <si>
    <t>3.6</t>
  </si>
  <si>
    <t>3.7</t>
  </si>
  <si>
    <t>3.8</t>
  </si>
  <si>
    <t>3.9</t>
  </si>
  <si>
    <t>3.10</t>
  </si>
  <si>
    <t>4.5</t>
  </si>
  <si>
    <t>4.6</t>
  </si>
  <si>
    <t>4.7</t>
  </si>
  <si>
    <t>4.8</t>
  </si>
  <si>
    <t>4.9</t>
  </si>
  <si>
    <t>4.10</t>
  </si>
  <si>
    <t>Oprema i sredstva za provedbu programa/projekta</t>
  </si>
  <si>
    <t>1. Troškovi prema sportskom savezu (nacionalnom / regionalnom/ županijskom /
lokalnom): kotizacije, registracije, licence i sl.; Troškovi natjecanja - domaćinstvo: troškovi sudaca, troškovi delegata i službenih osoba na natjecanjima; Troškovi natjecanja –
gostovanje: dnevnice, putni troškovi i prijevoz; Troškovi korištenja sportskih objekata koji nisu financirani iz proračuna Zajednice; Troškovi organizacije manifestacija i sportskih
priredbi (troškovi nabavke pehara i medalja, troškovi službenih osoba, troškovi razglasa, voditelja i sl.)</t>
  </si>
  <si>
    <t>Neizravni troškovi programa/projekta</t>
  </si>
  <si>
    <t>Troškovi obavljanja osnovne djelatnosti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</si>
  <si>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</si>
  <si>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</si>
  <si>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</si>
  <si>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</si>
  <si>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</si>
  <si>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</si>
  <si>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</si>
  <si>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</si>
  <si>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</si>
  <si>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</si>
  <si>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</si>
  <si>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</si>
  <si>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</si>
  <si>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</si>
  <si>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</si>
  <si>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</si>
  <si>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 Grafičke usluge i usluge marketinga (grafička priprema, usluge tiskanja letaka, brošura, časopisa i sl.,
održavanje web stranice prijavitelja te društvenih mreža); Ostali troškovi (telefon, bankarske usluge, računovodstvene usluge, komunalne usluge, voda, pošta, energija, uredski materijal i sl.), navesti količine, jedinične cijene</t>
  </si>
  <si>
    <t>4. Kupnja i održavanje opreme i sredstava potrebnih za provođenje sportskog programa; Održavanje i troškovi sredstava za provođenje sportskog programa (strojevi za održavanje objekata i vanjskih terena te popravak istih) neophodne za održavanje treninga i
natjecanja) - specificirati vrstu opreme i sredstava, navesti količine i jedinične cijene</t>
  </si>
  <si>
    <t>4.11</t>
  </si>
  <si>
    <t>4.12</t>
  </si>
  <si>
    <t>4.13</t>
  </si>
  <si>
    <t>4.14</t>
  </si>
  <si>
    <t>4.15</t>
  </si>
  <si>
    <t>Planirani iznos izravni troškovi ČLANICA</t>
  </si>
  <si>
    <t>Plan prihoda iz javnih i privatnih izvora</t>
  </si>
  <si>
    <t>Prihodi iz proračuna ministarstava i HOO</t>
  </si>
  <si>
    <r>
      <rPr>
        <u/>
        <sz val="11"/>
        <color theme="1"/>
        <rFont val="Calibri"/>
        <family val="2"/>
      </rPr>
      <t>Napomena</t>
    </r>
    <r>
      <rPr>
        <sz val="11"/>
        <color theme="1"/>
        <rFont val="Calibri"/>
        <family val="2"/>
      </rPr>
      <t>: ukoliko postoji prihod molimo navesti izvor (naziv)</t>
    </r>
  </si>
  <si>
    <t>Osoba ovlaštena za zastupanje:</t>
  </si>
  <si>
    <t>3. Stipendije i naknade za perspektivne i vrhunske sportaše u iznosu do neoporezivog dijela iznosa</t>
  </si>
  <si>
    <t>Postotak financiranja neizravnih troškova programa/projekta</t>
  </si>
  <si>
    <t>(postotak ne smije prelaziti 30% od ukupne vrijednosti sredstava koja se dodjeljuju od ZŠU ZAPREŠIĆ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</si>
  <si>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</si>
  <si>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</si>
  <si>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</si>
  <si>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</si>
  <si>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</si>
  <si>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</si>
  <si>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</si>
  <si>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</si>
  <si>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</si>
  <si>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</si>
  <si>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r>
      <rPr>
        <u/>
        <sz val="11"/>
        <color theme="1"/>
        <rFont val="Calibri"/>
        <family val="2"/>
      </rPr>
      <t>Napomena</t>
    </r>
    <r>
      <rPr>
        <sz val="11"/>
        <color theme="1"/>
        <rFont val="Calibri"/>
        <family val="2"/>
      </rPr>
      <t>: specificirati članstvo, broj članova i iznos članarine;                               Primjer: član sportaš - 90 sportaša - 40,00€</t>
    </r>
  </si>
  <si>
    <t>2.11</t>
  </si>
  <si>
    <t>2.12</t>
  </si>
  <si>
    <t>2.13</t>
  </si>
  <si>
    <t>2.14</t>
  </si>
  <si>
    <t>2.15</t>
  </si>
  <si>
    <t>2. Izdaci za troškove plaća
i naknada stručnim osobama iz udruge i vanjskim suradnicima koji sudjeluju u provedbi projekta (transakcijski račun, ugovor o autorskom djelu, ugovor o djelu, ugovor o djelu
studenta, ugovor o radu) pri čemu treba navesti ime i prezime osobe koja će biti angažirana, njezinu stručnu kompetenciju, tip ugovora (zaposlenik, vanjski suradnik, volonter) i bruto iznos isplate</t>
  </si>
  <si>
    <t>Javni natječaj za dodjelu financijskih sredstava udrugama u području sporta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</si>
</sst>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\-#,##0.00\ [$€-1]"/>
    <numFmt numFmtId="165" formatCode="#,##0.00\ [$€-1]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1"/>
      <color theme="1"/>
      <name val="Calibri"/>
      <family val="2"/>
    </font>
    <font>
      <sz val="8"/>
      <name val="Aptos Narrow"/>
      <family val="2"/>
      <charset val="238"/>
      <scheme val="minor"/>
    </font>
    <font>
      <sz val="11"/>
      <color rgb="FF0070C0"/>
      <name val="Calibri"/>
      <family val="2"/>
    </font>
    <font>
      <sz val="11"/>
      <color rgb="FF00B050"/>
      <name val="Calibri"/>
      <family val="2"/>
    </font>
    <font>
      <sz val="11"/>
      <color theme="8" tint="-0.249977111117893"/>
      <name val="Calibri"/>
      <family val="2"/>
    </font>
    <font>
      <sz val="9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4" borderId="1" xfId="0" applyFont="1" applyFill="1" applyBorder="1" applyProtection="1">
      <protection locked="0"/>
    </xf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/>
    </xf>
    <xf numFmtId="0" fontId="3" fillId="9" borderId="1" xfId="0" applyFont="1" applyFill="1" applyBorder="1" applyProtection="1">
      <protection locked="0"/>
    </xf>
    <xf numFmtId="165" fontId="3" fillId="9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49" fontId="3" fillId="0" borderId="0" xfId="0" applyNumberFormat="1" applyFont="1"/>
    <xf numFmtId="165" fontId="3" fillId="9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2" fillId="6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/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10" fontId="3" fillId="0" borderId="12" xfId="1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7" fillId="3" borderId="3" xfId="0" applyNumberFormat="1" applyFont="1" applyFill="1" applyBorder="1" applyAlignment="1">
      <alignment horizontal="center"/>
    </xf>
    <xf numFmtId="165" fontId="8" fillId="7" borderId="8" xfId="0" applyNumberFormat="1" applyFont="1" applyFill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/>
    </xf>
    <xf numFmtId="0" fontId="3" fillId="10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4" fillId="10" borderId="2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 wrapText="1"/>
    </xf>
    <xf numFmtId="0" fontId="3" fillId="10" borderId="5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colors>
    <mruColors>
      <color rgb="FFFFA5A5"/>
      <color rgb="FFF8F8AC"/>
      <color rgb="FFA5BA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_1'!A1"/><Relationship Id="rId2" Type="http://schemas.openxmlformats.org/officeDocument/2006/relationships/hyperlink" Target="#'Izravni tro&#353;kovi'!A1"/><Relationship Id="rId1" Type="http://schemas.openxmlformats.org/officeDocument/2006/relationships/hyperlink" Target="#Prihodi!A1"/><Relationship Id="rId4" Type="http://schemas.openxmlformats.org/officeDocument/2006/relationships/hyperlink" Target="#'Neizravni tro&#353;kovi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_1'!A1"/><Relationship Id="rId2" Type="http://schemas.openxmlformats.org/officeDocument/2006/relationships/hyperlink" Target="#'Izravni tro&#353;kovi'!A1"/><Relationship Id="rId1" Type="http://schemas.openxmlformats.org/officeDocument/2006/relationships/hyperlink" Target="#Po&#269;etna!A1"/><Relationship Id="rId4" Type="http://schemas.openxmlformats.org/officeDocument/2006/relationships/hyperlink" Target="#'Neizravni tro&#353;kov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_1'!A1"/><Relationship Id="rId2" Type="http://schemas.openxmlformats.org/officeDocument/2006/relationships/hyperlink" Target="#Prihodi!A1"/><Relationship Id="rId1" Type="http://schemas.openxmlformats.org/officeDocument/2006/relationships/hyperlink" Target="#Po&#269;etna!A1"/><Relationship Id="rId4" Type="http://schemas.openxmlformats.org/officeDocument/2006/relationships/hyperlink" Target="#'Neizravni tro&#353;kovi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tro&#353;kovi'!A1"/><Relationship Id="rId2" Type="http://schemas.openxmlformats.org/officeDocument/2006/relationships/hyperlink" Target="#Prihodi!A1"/><Relationship Id="rId1" Type="http://schemas.openxmlformats.org/officeDocument/2006/relationships/hyperlink" Target="#Po&#269;etna!A1"/><Relationship Id="rId4" Type="http://schemas.openxmlformats.org/officeDocument/2006/relationships/hyperlink" Target="#'Izravni tro&#353;kovi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_1'!A1"/><Relationship Id="rId2" Type="http://schemas.openxmlformats.org/officeDocument/2006/relationships/hyperlink" Target="#Prihodi!A1"/><Relationship Id="rId1" Type="http://schemas.openxmlformats.org/officeDocument/2006/relationships/hyperlink" Target="#Po&#269;etna!A1"/><Relationship Id="rId4" Type="http://schemas.openxmlformats.org/officeDocument/2006/relationships/hyperlink" Target="#'Izravni tro&#353;kov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0</xdr:row>
      <xdr:rowOff>150495</xdr:rowOff>
    </xdr:from>
    <xdr:to>
      <xdr:col>4</xdr:col>
      <xdr:colOff>464820</xdr:colOff>
      <xdr:row>4</xdr:row>
      <xdr:rowOff>68580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A00DA-6870-D93B-DB49-0A6A3A7B42E7}"/>
            </a:ext>
          </a:extLst>
        </xdr:cNvPr>
        <xdr:cNvSpPr/>
      </xdr:nvSpPr>
      <xdr:spPr>
        <a:xfrm>
          <a:off x="5364480" y="150495"/>
          <a:ext cx="1463040" cy="641985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2</xdr:col>
      <xdr:colOff>209550</xdr:colOff>
      <xdr:row>5</xdr:row>
      <xdr:rowOff>9525</xdr:rowOff>
    </xdr:from>
    <xdr:to>
      <xdr:col>4</xdr:col>
      <xdr:colOff>457200</xdr:colOff>
      <xdr:row>6</xdr:row>
      <xdr:rowOff>466725</xdr:rowOff>
    </xdr:to>
    <xdr:sp macro="" textlink="">
      <xdr:nvSpPr>
        <xdr:cNvPr id="7" name="Rectangle: Rounded Corner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9E37CE-E97F-446E-A52C-49F4B63E6B4F}"/>
            </a:ext>
          </a:extLst>
        </xdr:cNvPr>
        <xdr:cNvSpPr/>
      </xdr:nvSpPr>
      <xdr:spPr>
        <a:xfrm>
          <a:off x="5353050" y="914400"/>
          <a:ext cx="1466850" cy="63817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  <xdr:oneCellAnchor>
    <xdr:from>
      <xdr:col>2</xdr:col>
      <xdr:colOff>200025</xdr:colOff>
      <xdr:row>6</xdr:row>
      <xdr:rowOff>570832</xdr:rowOff>
    </xdr:from>
    <xdr:ext cx="1454075" cy="673801"/>
    <xdr:sp macro="" textlink="">
      <xdr:nvSpPr>
        <xdr:cNvPr id="8" name="Rectangle: Rounded Corner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6950E4-CED5-449F-90C9-92080E797C04}"/>
            </a:ext>
          </a:extLst>
        </xdr:cNvPr>
        <xdr:cNvSpPr/>
      </xdr:nvSpPr>
      <xdr:spPr>
        <a:xfrm>
          <a:off x="5556437" y="1646597"/>
          <a:ext cx="1454075" cy="673801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oneCellAnchor>
  <xdr:twoCellAnchor>
    <xdr:from>
      <xdr:col>2</xdr:col>
      <xdr:colOff>211455</xdr:colOff>
      <xdr:row>6</xdr:row>
      <xdr:rowOff>1322966</xdr:rowOff>
    </xdr:from>
    <xdr:to>
      <xdr:col>4</xdr:col>
      <xdr:colOff>436245</xdr:colOff>
      <xdr:row>10</xdr:row>
      <xdr:rowOff>8516</xdr:rowOff>
    </xdr:to>
    <xdr:sp macro="" textlink="">
      <xdr:nvSpPr>
        <xdr:cNvPr id="9" name="Rectangle: Rounded Corner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A94EE1-22B7-4736-B474-7EBE8C435B2E}"/>
            </a:ext>
          </a:extLst>
        </xdr:cNvPr>
        <xdr:cNvSpPr/>
      </xdr:nvSpPr>
      <xdr:spPr>
        <a:xfrm>
          <a:off x="5567867" y="2398731"/>
          <a:ext cx="1435025" cy="61296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215928</xdr:colOff>
      <xdr:row>0</xdr:row>
      <xdr:rowOff>53340</xdr:rowOff>
    </xdr:from>
    <xdr:to>
      <xdr:col>4</xdr:col>
      <xdr:colOff>1084608</xdr:colOff>
      <xdr:row>3</xdr:row>
      <xdr:rowOff>150495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50ABB-D89A-4BB5-B429-DE443BD7E70D}"/>
            </a:ext>
          </a:extLst>
        </xdr:cNvPr>
        <xdr:cNvSpPr/>
      </xdr:nvSpPr>
      <xdr:spPr>
        <a:xfrm>
          <a:off x="4655406" y="53340"/>
          <a:ext cx="1481593" cy="643807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3</xdr:col>
      <xdr:colOff>223548</xdr:colOff>
      <xdr:row>4</xdr:row>
      <xdr:rowOff>11430</xdr:rowOff>
    </xdr:from>
    <xdr:to>
      <xdr:col>4</xdr:col>
      <xdr:colOff>1094133</xdr:colOff>
      <xdr:row>7</xdr:row>
      <xdr:rowOff>102870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81AFB0-5D69-4DB8-BF4C-318E0B58B1E7}"/>
            </a:ext>
          </a:extLst>
        </xdr:cNvPr>
        <xdr:cNvSpPr/>
      </xdr:nvSpPr>
      <xdr:spPr>
        <a:xfrm>
          <a:off x="4663026" y="740300"/>
          <a:ext cx="1483498" cy="63809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  <xdr:twoCellAnchor>
    <xdr:from>
      <xdr:col>3</xdr:col>
      <xdr:colOff>228600</xdr:colOff>
      <xdr:row>7</xdr:row>
      <xdr:rowOff>144117</xdr:rowOff>
    </xdr:from>
    <xdr:to>
      <xdr:col>4</xdr:col>
      <xdr:colOff>1082040</xdr:colOff>
      <xdr:row>11</xdr:row>
      <xdr:rowOff>50772</xdr:rowOff>
    </xdr:to>
    <xdr:sp macro="" textlink="">
      <xdr:nvSpPr>
        <xdr:cNvPr id="6" name="Rectangle: Rounded Corner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0D269F-2A12-4E6C-9F44-3B526199C8C2}"/>
            </a:ext>
          </a:extLst>
        </xdr:cNvPr>
        <xdr:cNvSpPr/>
      </xdr:nvSpPr>
      <xdr:spPr>
        <a:xfrm>
          <a:off x="4668078" y="1419639"/>
          <a:ext cx="1466353" cy="635524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twoCellAnchor>
  <xdr:twoCellAnchor>
    <xdr:from>
      <xdr:col>3</xdr:col>
      <xdr:colOff>238209</xdr:colOff>
      <xdr:row>11</xdr:row>
      <xdr:rowOff>95250</xdr:rowOff>
    </xdr:from>
    <xdr:to>
      <xdr:col>4</xdr:col>
      <xdr:colOff>1078314</xdr:colOff>
      <xdr:row>15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3D9567-60B9-43B3-9E72-69A70DEBDBE3}"/>
            </a:ext>
          </a:extLst>
        </xdr:cNvPr>
        <xdr:cNvSpPr/>
      </xdr:nvSpPr>
      <xdr:spPr>
        <a:xfrm>
          <a:off x="4686384" y="2085975"/>
          <a:ext cx="1449705" cy="62865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168089</xdr:colOff>
      <xdr:row>0</xdr:row>
      <xdr:rowOff>134470</xdr:rowOff>
    </xdr:from>
    <xdr:to>
      <xdr:col>7</xdr:col>
      <xdr:colOff>424703</xdr:colOff>
      <xdr:row>3</xdr:row>
      <xdr:rowOff>232858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1EF08-FF9B-4045-83B1-C7A78089A745}"/>
            </a:ext>
          </a:extLst>
        </xdr:cNvPr>
        <xdr:cNvSpPr/>
      </xdr:nvSpPr>
      <xdr:spPr>
        <a:xfrm>
          <a:off x="6241677" y="134470"/>
          <a:ext cx="1466850" cy="63627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5</xdr:col>
      <xdr:colOff>179294</xdr:colOff>
      <xdr:row>3</xdr:row>
      <xdr:rowOff>302559</xdr:rowOff>
    </xdr:from>
    <xdr:to>
      <xdr:col>7</xdr:col>
      <xdr:colOff>430193</xdr:colOff>
      <xdr:row>7</xdr:row>
      <xdr:rowOff>44263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CF2670-A542-47AA-9432-4B4417085A99}"/>
            </a:ext>
          </a:extLst>
        </xdr:cNvPr>
        <xdr:cNvSpPr/>
      </xdr:nvSpPr>
      <xdr:spPr>
        <a:xfrm>
          <a:off x="6252882" y="840441"/>
          <a:ext cx="1461135" cy="638175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5</xdr:col>
      <xdr:colOff>179294</xdr:colOff>
      <xdr:row>7</xdr:row>
      <xdr:rowOff>100852</xdr:rowOff>
    </xdr:from>
    <xdr:to>
      <xdr:col>7</xdr:col>
      <xdr:colOff>428288</xdr:colOff>
      <xdr:row>11</xdr:row>
      <xdr:rowOff>18041</xdr:rowOff>
    </xdr:to>
    <xdr:sp macro="" textlink="">
      <xdr:nvSpPr>
        <xdr:cNvPr id="8" name="Rectangle: Rounded Corner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BE38AA-C045-49A8-86B2-80684B59EE9A}"/>
            </a:ext>
          </a:extLst>
        </xdr:cNvPr>
        <xdr:cNvSpPr/>
      </xdr:nvSpPr>
      <xdr:spPr>
        <a:xfrm>
          <a:off x="6252882" y="1535205"/>
          <a:ext cx="1459230" cy="63436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twoCellAnchor>
  <xdr:twoCellAnchor>
    <xdr:from>
      <xdr:col>5</xdr:col>
      <xdr:colOff>190500</xdr:colOff>
      <xdr:row>11</xdr:row>
      <xdr:rowOff>89648</xdr:rowOff>
    </xdr:from>
    <xdr:to>
      <xdr:col>7</xdr:col>
      <xdr:colOff>437589</xdr:colOff>
      <xdr:row>15</xdr:row>
      <xdr:rowOff>8741</xdr:rowOff>
    </xdr:to>
    <xdr:sp macro="" textlink="">
      <xdr:nvSpPr>
        <xdr:cNvPr id="9" name="Rectangle: Rounded Corner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2308CF-4FF7-4E3D-9622-A5E71AB894F6}"/>
            </a:ext>
          </a:extLst>
        </xdr:cNvPr>
        <xdr:cNvSpPr/>
      </xdr:nvSpPr>
      <xdr:spPr>
        <a:xfrm>
          <a:off x="6264088" y="2241177"/>
          <a:ext cx="1457325" cy="63627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201706</xdr:colOff>
      <xdr:row>0</xdr:row>
      <xdr:rowOff>156882</xdr:rowOff>
    </xdr:from>
    <xdr:to>
      <xdr:col>7</xdr:col>
      <xdr:colOff>452605</xdr:colOff>
      <xdr:row>4</xdr:row>
      <xdr:rowOff>79786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0AEE23-DA68-421B-9BAA-6B290B2C66A9}"/>
            </a:ext>
          </a:extLst>
        </xdr:cNvPr>
        <xdr:cNvSpPr/>
      </xdr:nvSpPr>
      <xdr:spPr>
        <a:xfrm>
          <a:off x="6275294" y="156882"/>
          <a:ext cx="1461135" cy="64008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5</xdr:col>
      <xdr:colOff>201706</xdr:colOff>
      <xdr:row>4</xdr:row>
      <xdr:rowOff>145678</xdr:rowOff>
    </xdr:from>
    <xdr:to>
      <xdr:col>7</xdr:col>
      <xdr:colOff>452605</xdr:colOff>
      <xdr:row>8</xdr:row>
      <xdr:rowOff>64771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72B247-C2A8-487C-AD52-E02C91611338}"/>
            </a:ext>
          </a:extLst>
        </xdr:cNvPr>
        <xdr:cNvSpPr/>
      </xdr:nvSpPr>
      <xdr:spPr>
        <a:xfrm>
          <a:off x="6275294" y="862854"/>
          <a:ext cx="1461135" cy="636270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5</xdr:col>
      <xdr:colOff>190500</xdr:colOff>
      <xdr:row>12</xdr:row>
      <xdr:rowOff>112059</xdr:rowOff>
    </xdr:from>
    <xdr:to>
      <xdr:col>7</xdr:col>
      <xdr:colOff>437589</xdr:colOff>
      <xdr:row>16</xdr:row>
      <xdr:rowOff>25437</xdr:rowOff>
    </xdr:to>
    <xdr:sp macro="" textlink="">
      <xdr:nvSpPr>
        <xdr:cNvPr id="8" name="Rectangle: Rounded Corner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B779D0-FE7B-4C56-AB61-5755F6C2E527}"/>
            </a:ext>
          </a:extLst>
        </xdr:cNvPr>
        <xdr:cNvSpPr/>
      </xdr:nvSpPr>
      <xdr:spPr>
        <a:xfrm>
          <a:off x="6264088" y="2263588"/>
          <a:ext cx="1457325" cy="63055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  <xdr:twoCellAnchor>
    <xdr:from>
      <xdr:col>5</xdr:col>
      <xdr:colOff>201706</xdr:colOff>
      <xdr:row>8</xdr:row>
      <xdr:rowOff>123265</xdr:rowOff>
    </xdr:from>
    <xdr:to>
      <xdr:col>7</xdr:col>
      <xdr:colOff>471655</xdr:colOff>
      <xdr:row>12</xdr:row>
      <xdr:rowOff>36644</xdr:rowOff>
    </xdr:to>
    <xdr:sp macro="" textlink="">
      <xdr:nvSpPr>
        <xdr:cNvPr id="9" name="Rectangle: Rounded Corner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119F94-72C7-4F9D-9586-D5FC6CBC7248}"/>
            </a:ext>
          </a:extLst>
        </xdr:cNvPr>
        <xdr:cNvSpPr/>
      </xdr:nvSpPr>
      <xdr:spPr>
        <a:xfrm>
          <a:off x="6275294" y="1557618"/>
          <a:ext cx="1480185" cy="63055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168088</xdr:colOff>
      <xdr:row>1</xdr:row>
      <xdr:rowOff>0</xdr:rowOff>
    </xdr:from>
    <xdr:to>
      <xdr:col>7</xdr:col>
      <xdr:colOff>424702</xdr:colOff>
      <xdr:row>4</xdr:row>
      <xdr:rowOff>98388</xdr:rowOff>
    </xdr:to>
    <xdr:sp macro="" textlink="">
      <xdr:nvSpPr>
        <xdr:cNvPr id="6" name="Rectangle: Rounded Corner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0059D-73B2-4B9A-9940-70AE133C16A8}"/>
            </a:ext>
          </a:extLst>
        </xdr:cNvPr>
        <xdr:cNvSpPr/>
      </xdr:nvSpPr>
      <xdr:spPr>
        <a:xfrm>
          <a:off x="6241676" y="179294"/>
          <a:ext cx="1466850" cy="63627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5</xdr:col>
      <xdr:colOff>173579</xdr:colOff>
      <xdr:row>4</xdr:row>
      <xdr:rowOff>160693</xdr:rowOff>
    </xdr:from>
    <xdr:to>
      <xdr:col>7</xdr:col>
      <xdr:colOff>435908</xdr:colOff>
      <xdr:row>8</xdr:row>
      <xdr:rowOff>74071</xdr:rowOff>
    </xdr:to>
    <xdr:sp macro="" textlink="">
      <xdr:nvSpPr>
        <xdr:cNvPr id="7" name="Rectangle: Rounded Corner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751D7F-2785-4760-82E9-9DE1BB227D42}"/>
            </a:ext>
          </a:extLst>
        </xdr:cNvPr>
        <xdr:cNvSpPr/>
      </xdr:nvSpPr>
      <xdr:spPr>
        <a:xfrm>
          <a:off x="6247167" y="877869"/>
          <a:ext cx="1472565" cy="630555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5</xdr:col>
      <xdr:colOff>144685</xdr:colOff>
      <xdr:row>12</xdr:row>
      <xdr:rowOff>117247</xdr:rowOff>
    </xdr:from>
    <xdr:to>
      <xdr:col>7</xdr:col>
      <xdr:colOff>410824</xdr:colOff>
      <xdr:row>16</xdr:row>
      <xdr:rowOff>40150</xdr:rowOff>
    </xdr:to>
    <xdr:sp macro="" textlink="">
      <xdr:nvSpPr>
        <xdr:cNvPr id="9" name="Rectangle: Rounded Corner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484BAA-08DB-4E84-8D6C-8D0F68100C45}"/>
            </a:ext>
          </a:extLst>
        </xdr:cNvPr>
        <xdr:cNvSpPr/>
      </xdr:nvSpPr>
      <xdr:spPr>
        <a:xfrm>
          <a:off x="6240685" y="2239961"/>
          <a:ext cx="1490782" cy="63047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twoCellAnchor>
  <xdr:twoCellAnchor>
    <xdr:from>
      <xdr:col>5</xdr:col>
      <xdr:colOff>144684</xdr:colOff>
      <xdr:row>8</xdr:row>
      <xdr:rowOff>135576</xdr:rowOff>
    </xdr:from>
    <xdr:to>
      <xdr:col>7</xdr:col>
      <xdr:colOff>414633</xdr:colOff>
      <xdr:row>12</xdr:row>
      <xdr:rowOff>47546</xdr:rowOff>
    </xdr:to>
    <xdr:sp macro="" textlink="">
      <xdr:nvSpPr>
        <xdr:cNvPr id="10" name="Rectangle: Rounded Corner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47BEB4-807D-440C-8D65-F9D8387E730A}"/>
            </a:ext>
          </a:extLst>
        </xdr:cNvPr>
        <xdr:cNvSpPr/>
      </xdr:nvSpPr>
      <xdr:spPr>
        <a:xfrm>
          <a:off x="6240684" y="1550719"/>
          <a:ext cx="1494592" cy="61954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4224-8469-4473-AF44-B169641F2435}">
  <sheetPr codeName="List1"/>
  <dimension ref="A1:J28"/>
  <sheetViews>
    <sheetView showGridLines="0" tabSelected="1" view="pageBreakPreview" zoomScaleNormal="100" zoomScaleSheetLayoutView="100" workbookViewId="0">
      <selection activeCell="B3" sqref="B3"/>
    </sheetView>
  </sheetViews>
  <sheetFormatPr defaultRowHeight="14.4" x14ac:dyDescent="0.3"/>
  <cols>
    <col min="1" max="1" width="45.77734375" customWidth="1"/>
    <col min="2" max="2" width="40.77734375" customWidth="1"/>
  </cols>
  <sheetData>
    <row r="1" spans="1:10" x14ac:dyDescent="0.3">
      <c r="A1" s="41" t="s">
        <v>0</v>
      </c>
      <c r="B1" s="41"/>
    </row>
    <row r="2" spans="1:10" x14ac:dyDescent="0.3">
      <c r="A2" s="24" t="s">
        <v>1</v>
      </c>
      <c r="B2" s="1"/>
    </row>
    <row r="3" spans="1:10" x14ac:dyDescent="0.3">
      <c r="A3" s="24" t="s">
        <v>2</v>
      </c>
      <c r="B3" s="1"/>
    </row>
    <row r="4" spans="1:10" x14ac:dyDescent="0.3">
      <c r="A4" s="24" t="s">
        <v>115</v>
      </c>
      <c r="B4" s="1"/>
    </row>
    <row r="5" spans="1:10" x14ac:dyDescent="0.3">
      <c r="A5" s="2"/>
      <c r="B5" s="2"/>
    </row>
    <row r="6" spans="1:10" x14ac:dyDescent="0.3">
      <c r="A6" s="41" t="s">
        <v>3</v>
      </c>
      <c r="B6" s="41"/>
    </row>
    <row r="7" spans="1:10" ht="109.2" customHeight="1" x14ac:dyDescent="0.3">
      <c r="A7" s="42" t="s">
        <v>4</v>
      </c>
      <c r="B7" s="43"/>
    </row>
    <row r="8" spans="1:10" x14ac:dyDescent="0.3">
      <c r="A8" s="3" t="s">
        <v>7</v>
      </c>
      <c r="B8" s="35">
        <f>'Izravni troškovi'!C3+'Izravni troškovi'!C4+'Izravni troškovi_1'!C3+'Izravni troškovi_1'!C4</f>
        <v>0</v>
      </c>
      <c r="J8" s="9"/>
    </row>
    <row r="9" spans="1:10" x14ac:dyDescent="0.3">
      <c r="A9" s="4" t="s">
        <v>111</v>
      </c>
      <c r="B9" s="36">
        <f>'Izravni troškovi'!D3+'Izravni troškovi'!D4+'Izravni troškovi_1'!D3+'Izravni troškovi_1'!D4</f>
        <v>0</v>
      </c>
    </row>
    <row r="10" spans="1:10" x14ac:dyDescent="0.3">
      <c r="A10" s="3" t="s">
        <v>8</v>
      </c>
      <c r="B10" s="35">
        <f>'Neizravni troškovi'!C3</f>
        <v>0</v>
      </c>
    </row>
    <row r="11" spans="1:10" x14ac:dyDescent="0.3">
      <c r="A11" s="4" t="s">
        <v>6</v>
      </c>
      <c r="B11" s="36">
        <f>'Neizravni troškovi'!D3</f>
        <v>0</v>
      </c>
    </row>
    <row r="12" spans="1:10" x14ac:dyDescent="0.3">
      <c r="A12" s="3" t="s">
        <v>9</v>
      </c>
      <c r="B12" s="35">
        <f>B8+B10</f>
        <v>0</v>
      </c>
    </row>
    <row r="13" spans="1:10" x14ac:dyDescent="0.3">
      <c r="A13" s="4" t="s">
        <v>5</v>
      </c>
      <c r="B13" s="36">
        <f>B9+B11</f>
        <v>0</v>
      </c>
    </row>
    <row r="14" spans="1:10" x14ac:dyDescent="0.3">
      <c r="A14" s="5" t="s">
        <v>112</v>
      </c>
      <c r="B14" s="37">
        <f>Prihodi!C3+Prihodi!C4+Prihodi!C5+Prihodi!C6+Prihodi!C7+Prihodi!C10+Prihodi!C11+Prihodi!C12+Prihodi!C13</f>
        <v>0</v>
      </c>
    </row>
    <row r="15" spans="1:10" x14ac:dyDescent="0.3">
      <c r="A15" s="6" t="s">
        <v>10</v>
      </c>
      <c r="B15" s="36">
        <f>Prihodi!C8+Prihodi!C9</f>
        <v>0</v>
      </c>
    </row>
    <row r="16" spans="1:10" x14ac:dyDescent="0.3">
      <c r="A16" s="33" t="s">
        <v>11</v>
      </c>
      <c r="B16" s="34">
        <f>B12+B13</f>
        <v>0</v>
      </c>
    </row>
    <row r="17" spans="1:5" x14ac:dyDescent="0.3">
      <c r="A17" s="2"/>
      <c r="B17" s="2"/>
    </row>
    <row r="18" spans="1:5" x14ac:dyDescent="0.3">
      <c r="A18" s="44" t="s">
        <v>12</v>
      </c>
      <c r="B18" s="45"/>
    </row>
    <row r="19" spans="1:5" x14ac:dyDescent="0.3">
      <c r="A19" s="21" t="s">
        <v>13</v>
      </c>
      <c r="B19" s="31">
        <f>IF(B16&lt;&gt;0,B12/B16,0)</f>
        <v>0</v>
      </c>
    </row>
    <row r="20" spans="1:5" x14ac:dyDescent="0.3">
      <c r="A20" s="22" t="s">
        <v>14</v>
      </c>
      <c r="B20" s="32">
        <f>IF(B16&lt;&gt;0,B13/B16,0)</f>
        <v>0</v>
      </c>
    </row>
    <row r="22" spans="1:5" x14ac:dyDescent="0.3">
      <c r="A22" s="44" t="s">
        <v>117</v>
      </c>
      <c r="B22" s="45"/>
    </row>
    <row r="23" spans="1:5" x14ac:dyDescent="0.3">
      <c r="A23" s="21" t="s">
        <v>13</v>
      </c>
      <c r="B23" s="31">
        <f>IF(B12&lt;&gt;0,B10/B12,0)</f>
        <v>0</v>
      </c>
    </row>
    <row r="24" spans="1:5" x14ac:dyDescent="0.3">
      <c r="A24" s="55" t="s">
        <v>118</v>
      </c>
      <c r="B24" s="56"/>
    </row>
    <row r="25" spans="1:5" x14ac:dyDescent="0.3">
      <c r="A25" s="21"/>
      <c r="B25" s="39"/>
    </row>
    <row r="26" spans="1:5" ht="14.4" customHeight="1" x14ac:dyDescent="0.3">
      <c r="A26" s="46" t="s">
        <v>136</v>
      </c>
      <c r="B26" s="47"/>
      <c r="C26" s="47"/>
      <c r="D26" s="47"/>
      <c r="E26" s="48"/>
    </row>
    <row r="27" spans="1:5" x14ac:dyDescent="0.3">
      <c r="A27" s="49"/>
      <c r="B27" s="50"/>
      <c r="C27" s="50"/>
      <c r="D27" s="50"/>
      <c r="E27" s="51"/>
    </row>
    <row r="28" spans="1:5" x14ac:dyDescent="0.3">
      <c r="A28" s="52"/>
      <c r="B28" s="53"/>
      <c r="C28" s="53"/>
      <c r="D28" s="53"/>
      <c r="E28" s="54"/>
    </row>
  </sheetData>
  <sheetProtection algorithmName="SHA-512" hashValue="PnSEkXxIKsiWBc8LUihUVj6kRm/JPywcxU0Jw71NxAFfCOoVzcUc6oSvQASx1azhpIcl7xc5H1gjuI/qOrp8OA==" saltValue="aToT4eW9QGEMvXgG51wj5g==" spinCount="100000" sheet="1" selectLockedCells="1"/>
  <mergeCells count="7">
    <mergeCell ref="A1:B1"/>
    <mergeCell ref="A6:B6"/>
    <mergeCell ref="A7:B7"/>
    <mergeCell ref="A18:B18"/>
    <mergeCell ref="A26:E28"/>
    <mergeCell ref="A22:B22"/>
    <mergeCell ref="A24:B24"/>
  </mergeCells>
  <pageMargins left="0.7" right="0.7" top="0.75" bottom="0.75" header="0.3" footer="0.3"/>
  <pageSetup paperSize="9" scale="7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E9AB-77BA-4E4D-BEF6-88EBD53C9118}">
  <sheetPr codeName="List2"/>
  <dimension ref="A1:H48"/>
  <sheetViews>
    <sheetView showGridLines="0" view="pageBreakPreview" zoomScale="85" zoomScaleNormal="100" zoomScaleSheetLayoutView="85" workbookViewId="0">
      <selection activeCell="C4" sqref="C4"/>
    </sheetView>
  </sheetViews>
  <sheetFormatPr defaultRowHeight="14.4" x14ac:dyDescent="0.3"/>
  <cols>
    <col min="1" max="1" width="5" style="2" customWidth="1"/>
    <col min="2" max="2" width="60.77734375" style="2" customWidth="1"/>
    <col min="3" max="3" width="18.77734375" style="7" customWidth="1"/>
    <col min="4" max="4" width="8.88671875" style="2" customWidth="1"/>
    <col min="5" max="5" width="18.21875" style="2" customWidth="1"/>
    <col min="6" max="16384" width="8.88671875" style="2"/>
  </cols>
  <sheetData>
    <row r="1" spans="1:3" x14ac:dyDescent="0.3">
      <c r="B1" s="25" t="s">
        <v>15</v>
      </c>
      <c r="C1" s="25" t="s">
        <v>14</v>
      </c>
    </row>
    <row r="2" spans="1:3" x14ac:dyDescent="0.3">
      <c r="B2" s="12"/>
      <c r="C2" s="10"/>
    </row>
    <row r="3" spans="1:3" x14ac:dyDescent="0.3">
      <c r="A3" s="13">
        <v>1</v>
      </c>
      <c r="B3" s="25" t="s">
        <v>17</v>
      </c>
      <c r="C3" s="30">
        <f>'Izravni troškovi'!C3+'Izravni troškovi'!C4+'Izravni troškovi_1'!C3+'Izravni troškovi_1'!C4+'Neizravni troškovi'!C3</f>
        <v>0</v>
      </c>
    </row>
    <row r="4" spans="1:3" x14ac:dyDescent="0.3">
      <c r="A4" s="13">
        <v>2</v>
      </c>
      <c r="B4" s="26" t="s">
        <v>18</v>
      </c>
      <c r="C4" s="14">
        <v>0</v>
      </c>
    </row>
    <row r="5" spans="1:3" x14ac:dyDescent="0.3">
      <c r="A5" s="13">
        <v>3</v>
      </c>
      <c r="B5" s="26" t="s">
        <v>19</v>
      </c>
      <c r="C5" s="30">
        <f>SUM(C17:C20)</f>
        <v>0</v>
      </c>
    </row>
    <row r="6" spans="1:3" x14ac:dyDescent="0.3">
      <c r="A6" s="13">
        <v>4</v>
      </c>
      <c r="B6" s="26" t="s">
        <v>113</v>
      </c>
      <c r="C6" s="30">
        <f>SUM(C23:C26)</f>
        <v>0</v>
      </c>
    </row>
    <row r="7" spans="1:3" x14ac:dyDescent="0.3">
      <c r="A7" s="13">
        <v>5</v>
      </c>
      <c r="B7" s="26" t="s">
        <v>20</v>
      </c>
      <c r="C7" s="30">
        <f>SUM(C29:C32)</f>
        <v>0</v>
      </c>
    </row>
    <row r="8" spans="1:3" x14ac:dyDescent="0.3">
      <c r="A8" s="13">
        <v>6</v>
      </c>
      <c r="B8" s="26" t="s">
        <v>21</v>
      </c>
      <c r="C8" s="14">
        <v>0</v>
      </c>
    </row>
    <row r="9" spans="1:3" x14ac:dyDescent="0.3">
      <c r="A9" s="13">
        <v>7</v>
      </c>
      <c r="B9" s="26" t="s">
        <v>22</v>
      </c>
      <c r="C9" s="30">
        <f>SUM(C35:C38)</f>
        <v>0</v>
      </c>
    </row>
    <row r="10" spans="1:3" x14ac:dyDescent="0.3">
      <c r="A10" s="13">
        <v>8</v>
      </c>
      <c r="B10" s="26" t="s">
        <v>23</v>
      </c>
      <c r="C10" s="14">
        <v>0</v>
      </c>
    </row>
    <row r="11" spans="1:3" x14ac:dyDescent="0.3">
      <c r="A11" s="13">
        <v>9</v>
      </c>
      <c r="B11" s="26" t="s">
        <v>24</v>
      </c>
      <c r="C11" s="14">
        <v>0</v>
      </c>
    </row>
    <row r="12" spans="1:3" x14ac:dyDescent="0.3">
      <c r="A12" s="13">
        <v>10</v>
      </c>
      <c r="B12" s="26" t="s">
        <v>25</v>
      </c>
      <c r="C12" s="30">
        <f>SUM(C41:C44)</f>
        <v>0</v>
      </c>
    </row>
    <row r="13" spans="1:3" x14ac:dyDescent="0.3">
      <c r="A13" s="13">
        <v>11</v>
      </c>
      <c r="B13" s="26" t="s">
        <v>26</v>
      </c>
      <c r="C13" s="14">
        <v>0</v>
      </c>
    </row>
    <row r="14" spans="1:3" x14ac:dyDescent="0.3">
      <c r="B14" s="27" t="s">
        <v>16</v>
      </c>
      <c r="C14" s="30">
        <f>SUM(C3:C13)</f>
        <v>0</v>
      </c>
    </row>
    <row r="16" spans="1:3" x14ac:dyDescent="0.3">
      <c r="A16" s="13">
        <v>3</v>
      </c>
      <c r="B16" s="8" t="s">
        <v>19</v>
      </c>
    </row>
    <row r="17" spans="1:5" ht="14.4" customHeight="1" x14ac:dyDescent="0.3">
      <c r="A17" s="13" t="s">
        <v>27</v>
      </c>
      <c r="B17" s="16"/>
      <c r="C17" s="17">
        <v>0</v>
      </c>
      <c r="D17" s="57" t="s">
        <v>114</v>
      </c>
      <c r="E17" s="58"/>
    </row>
    <row r="18" spans="1:5" x14ac:dyDescent="0.3">
      <c r="A18" s="13" t="s">
        <v>28</v>
      </c>
      <c r="B18" s="16"/>
      <c r="C18" s="17">
        <v>0</v>
      </c>
      <c r="D18" s="59"/>
      <c r="E18" s="60"/>
    </row>
    <row r="19" spans="1:5" x14ac:dyDescent="0.3">
      <c r="A19" s="13" t="s">
        <v>29</v>
      </c>
      <c r="B19" s="16"/>
      <c r="C19" s="17">
        <v>0</v>
      </c>
      <c r="D19" s="59"/>
      <c r="E19" s="60"/>
    </row>
    <row r="20" spans="1:5" x14ac:dyDescent="0.3">
      <c r="A20" s="18" t="s">
        <v>30</v>
      </c>
      <c r="B20" s="16"/>
      <c r="C20" s="17">
        <v>0</v>
      </c>
      <c r="D20" s="61"/>
      <c r="E20" s="62"/>
    </row>
    <row r="21" spans="1:5" x14ac:dyDescent="0.3">
      <c r="A21" s="19"/>
    </row>
    <row r="22" spans="1:5" x14ac:dyDescent="0.3">
      <c r="A22" s="13">
        <v>4</v>
      </c>
      <c r="B22" s="15" t="s">
        <v>113</v>
      </c>
    </row>
    <row r="23" spans="1:5" x14ac:dyDescent="0.3">
      <c r="A23" s="18" t="s">
        <v>31</v>
      </c>
      <c r="B23" s="16"/>
      <c r="C23" s="17">
        <v>0</v>
      </c>
      <c r="D23" s="57" t="s">
        <v>114</v>
      </c>
      <c r="E23" s="58"/>
    </row>
    <row r="24" spans="1:5" x14ac:dyDescent="0.3">
      <c r="A24" s="18" t="s">
        <v>32</v>
      </c>
      <c r="B24" s="16"/>
      <c r="C24" s="17">
        <v>0</v>
      </c>
      <c r="D24" s="59"/>
      <c r="E24" s="60"/>
    </row>
    <row r="25" spans="1:5" x14ac:dyDescent="0.3">
      <c r="A25" s="18" t="s">
        <v>33</v>
      </c>
      <c r="B25" s="16"/>
      <c r="C25" s="17">
        <v>0</v>
      </c>
      <c r="D25" s="59"/>
      <c r="E25" s="60"/>
    </row>
    <row r="26" spans="1:5" x14ac:dyDescent="0.3">
      <c r="A26" s="18" t="s">
        <v>34</v>
      </c>
      <c r="B26" s="16"/>
      <c r="C26" s="17">
        <v>0</v>
      </c>
      <c r="D26" s="61"/>
      <c r="E26" s="62"/>
    </row>
    <row r="27" spans="1:5" x14ac:dyDescent="0.3">
      <c r="A27" s="19"/>
    </row>
    <row r="28" spans="1:5" x14ac:dyDescent="0.3">
      <c r="A28" s="18">
        <v>5</v>
      </c>
      <c r="B28" s="15" t="s">
        <v>20</v>
      </c>
    </row>
    <row r="29" spans="1:5" ht="14.4" customHeight="1" x14ac:dyDescent="0.3">
      <c r="A29" s="18" t="s">
        <v>35</v>
      </c>
      <c r="B29" s="16"/>
      <c r="C29" s="17">
        <v>0</v>
      </c>
      <c r="D29" s="57" t="s">
        <v>114</v>
      </c>
      <c r="E29" s="58"/>
    </row>
    <row r="30" spans="1:5" x14ac:dyDescent="0.3">
      <c r="A30" s="18" t="s">
        <v>36</v>
      </c>
      <c r="B30" s="16"/>
      <c r="C30" s="17">
        <v>0</v>
      </c>
      <c r="D30" s="59"/>
      <c r="E30" s="60"/>
    </row>
    <row r="31" spans="1:5" x14ac:dyDescent="0.3">
      <c r="A31" s="18" t="s">
        <v>37</v>
      </c>
      <c r="B31" s="16"/>
      <c r="C31" s="17">
        <v>0</v>
      </c>
      <c r="D31" s="59"/>
      <c r="E31" s="60"/>
    </row>
    <row r="32" spans="1:5" x14ac:dyDescent="0.3">
      <c r="A32" s="18" t="s">
        <v>38</v>
      </c>
      <c r="B32" s="16"/>
      <c r="C32" s="17">
        <v>0</v>
      </c>
      <c r="D32" s="61"/>
      <c r="E32" s="62"/>
    </row>
    <row r="33" spans="1:8" x14ac:dyDescent="0.3">
      <c r="A33" s="19"/>
    </row>
    <row r="34" spans="1:8" ht="14.4" customHeight="1" x14ac:dyDescent="0.3">
      <c r="A34" s="18">
        <v>7</v>
      </c>
      <c r="B34" s="15" t="s">
        <v>22</v>
      </c>
      <c r="D34" s="57" t="s">
        <v>129</v>
      </c>
      <c r="E34" s="58"/>
    </row>
    <row r="35" spans="1:8" ht="14.4" customHeight="1" x14ac:dyDescent="0.3">
      <c r="A35" s="18" t="s">
        <v>39</v>
      </c>
      <c r="B35" s="16"/>
      <c r="C35" s="20">
        <v>0</v>
      </c>
      <c r="D35" s="59"/>
      <c r="E35" s="60"/>
    </row>
    <row r="36" spans="1:8" x14ac:dyDescent="0.3">
      <c r="A36" s="18" t="s">
        <v>40</v>
      </c>
      <c r="B36" s="16"/>
      <c r="C36" s="20">
        <v>0</v>
      </c>
      <c r="D36" s="59"/>
      <c r="E36" s="60"/>
    </row>
    <row r="37" spans="1:8" x14ac:dyDescent="0.3">
      <c r="A37" s="18" t="s">
        <v>41</v>
      </c>
      <c r="B37" s="16"/>
      <c r="C37" s="20">
        <v>0</v>
      </c>
      <c r="D37" s="59"/>
      <c r="E37" s="60"/>
    </row>
    <row r="38" spans="1:8" x14ac:dyDescent="0.3">
      <c r="A38" s="18" t="s">
        <v>42</v>
      </c>
      <c r="B38" s="16"/>
      <c r="C38" s="20">
        <v>0</v>
      </c>
      <c r="D38" s="59"/>
      <c r="E38" s="60"/>
    </row>
    <row r="39" spans="1:8" x14ac:dyDescent="0.3">
      <c r="A39" s="19"/>
      <c r="D39" s="61"/>
      <c r="E39" s="62"/>
    </row>
    <row r="40" spans="1:8" x14ac:dyDescent="0.3">
      <c r="A40" s="18">
        <v>10</v>
      </c>
      <c r="B40" s="15" t="s">
        <v>25</v>
      </c>
    </row>
    <row r="41" spans="1:8" ht="14.4" customHeight="1" x14ac:dyDescent="0.3">
      <c r="A41" s="18" t="s">
        <v>43</v>
      </c>
      <c r="B41" s="16"/>
      <c r="C41" s="17">
        <v>0</v>
      </c>
      <c r="D41" s="57" t="s">
        <v>114</v>
      </c>
      <c r="E41" s="58"/>
    </row>
    <row r="42" spans="1:8" x14ac:dyDescent="0.3">
      <c r="A42" s="18" t="s">
        <v>44</v>
      </c>
      <c r="B42" s="16"/>
      <c r="C42" s="17">
        <v>0</v>
      </c>
      <c r="D42" s="59"/>
      <c r="E42" s="60"/>
    </row>
    <row r="43" spans="1:8" x14ac:dyDescent="0.3">
      <c r="A43" s="18" t="s">
        <v>45</v>
      </c>
      <c r="B43" s="16"/>
      <c r="C43" s="17">
        <v>0</v>
      </c>
      <c r="D43" s="59"/>
      <c r="E43" s="60"/>
    </row>
    <row r="44" spans="1:8" x14ac:dyDescent="0.3">
      <c r="A44" s="18" t="s">
        <v>46</v>
      </c>
      <c r="B44" s="16"/>
      <c r="C44" s="17">
        <v>0</v>
      </c>
      <c r="D44" s="61"/>
      <c r="E44" s="62"/>
    </row>
    <row r="46" spans="1:8" ht="14.4" customHeight="1" x14ac:dyDescent="0.3">
      <c r="A46" s="50" t="s">
        <v>136</v>
      </c>
      <c r="B46" s="50"/>
      <c r="C46" s="50"/>
      <c r="D46" s="50"/>
      <c r="E46" s="50"/>
      <c r="F46" s="50"/>
      <c r="G46" s="40"/>
      <c r="H46" s="40"/>
    </row>
    <row r="47" spans="1:8" x14ac:dyDescent="0.3">
      <c r="A47" s="50"/>
      <c r="B47" s="50"/>
      <c r="C47" s="50"/>
      <c r="D47" s="50"/>
      <c r="E47" s="50"/>
      <c r="F47" s="50"/>
      <c r="G47" s="40"/>
      <c r="H47" s="40"/>
    </row>
    <row r="48" spans="1:8" x14ac:dyDescent="0.3">
      <c r="A48" s="50"/>
      <c r="B48" s="50"/>
      <c r="C48" s="50"/>
      <c r="D48" s="50"/>
      <c r="E48" s="50"/>
      <c r="F48" s="50"/>
      <c r="G48" s="40"/>
      <c r="H48" s="40"/>
    </row>
  </sheetData>
  <sheetProtection algorithmName="SHA-512" hashValue="Uh/Qv4vo20iapsQlM+Jqtntmm6z6bd63hDDmv7Yz06GFUmOGlPk91DuCrVNZOvAN157Aqy4DQ8g5Ta9grsv1SA==" saltValue="tjAw8OuPs1yFVUirUu1Ifw==" spinCount="100000" sheet="1" selectLockedCells="1"/>
  <mergeCells count="6">
    <mergeCell ref="A46:F48"/>
    <mergeCell ref="D17:E20"/>
    <mergeCell ref="D23:E26"/>
    <mergeCell ref="D29:E32"/>
    <mergeCell ref="D41:E44"/>
    <mergeCell ref="D34:E39"/>
  </mergeCells>
  <pageMargins left="0.7" right="0.7" top="0.75" bottom="0.75" header="0.3" footer="0.3"/>
  <pageSetup paperSize="9" scale="6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5DD6-5390-401D-95F7-86B331D73853}">
  <sheetPr codeName="List3"/>
  <dimension ref="A1:H51"/>
  <sheetViews>
    <sheetView showGridLines="0" view="pageBreakPreview" zoomScale="70" zoomScaleNormal="100" zoomScaleSheetLayoutView="70" workbookViewId="0">
      <selection activeCell="B7" sqref="B7"/>
    </sheetView>
  </sheetViews>
  <sheetFormatPr defaultRowHeight="14.4" x14ac:dyDescent="0.3"/>
  <cols>
    <col min="2" max="2" width="60.77734375" customWidth="1"/>
    <col min="3" max="5" width="18.77734375" customWidth="1"/>
  </cols>
  <sheetData>
    <row r="1" spans="1:5" x14ac:dyDescent="0.3">
      <c r="A1" s="2"/>
      <c r="B1" s="25" t="s">
        <v>47</v>
      </c>
      <c r="C1" s="25" t="s">
        <v>48</v>
      </c>
      <c r="D1" s="25" t="s">
        <v>14</v>
      </c>
      <c r="E1" s="25" t="s">
        <v>16</v>
      </c>
    </row>
    <row r="2" spans="1:5" x14ac:dyDescent="0.3">
      <c r="A2" s="2"/>
      <c r="B2" s="2"/>
      <c r="C2" s="2"/>
      <c r="D2" s="2"/>
      <c r="E2" s="2"/>
    </row>
    <row r="3" spans="1:5" x14ac:dyDescent="0.3">
      <c r="A3" s="13">
        <v>1</v>
      </c>
      <c r="B3" s="25" t="s">
        <v>49</v>
      </c>
      <c r="C3" s="38">
        <f>SUM(C7:C26)</f>
        <v>0</v>
      </c>
      <c r="D3" s="38">
        <f>SUM(D7:D26)</f>
        <v>0</v>
      </c>
      <c r="E3" s="23">
        <f>C3+D3</f>
        <v>0</v>
      </c>
    </row>
    <row r="4" spans="1:5" ht="28.2" customHeight="1" x14ac:dyDescent="0.3">
      <c r="A4" s="13">
        <v>2</v>
      </c>
      <c r="B4" s="28" t="s">
        <v>60</v>
      </c>
      <c r="C4" s="38">
        <f>SUM(C31:C45)</f>
        <v>0</v>
      </c>
      <c r="D4" s="38">
        <f>SUM(D31:D45)</f>
        <v>0</v>
      </c>
      <c r="E4" s="23">
        <f>C4+D4</f>
        <v>0</v>
      </c>
    </row>
    <row r="5" spans="1:5" x14ac:dyDescent="0.3">
      <c r="A5" s="2"/>
      <c r="B5" s="2"/>
      <c r="C5" s="2"/>
      <c r="D5" s="2"/>
      <c r="E5" s="2"/>
    </row>
    <row r="6" spans="1:5" x14ac:dyDescent="0.3">
      <c r="A6" s="13">
        <v>1</v>
      </c>
      <c r="B6" s="25" t="s">
        <v>49</v>
      </c>
      <c r="C6" s="25" t="s">
        <v>48</v>
      </c>
      <c r="D6" s="25" t="s">
        <v>14</v>
      </c>
      <c r="E6" s="25" t="s">
        <v>16</v>
      </c>
    </row>
    <row r="7" spans="1:5" x14ac:dyDescent="0.3">
      <c r="A7" s="13" t="s">
        <v>50</v>
      </c>
      <c r="B7" s="16"/>
      <c r="C7" s="17">
        <v>0</v>
      </c>
      <c r="D7" s="17">
        <v>0</v>
      </c>
      <c r="E7" s="29">
        <f>C7+D7</f>
        <v>0</v>
      </c>
    </row>
    <row r="8" spans="1:5" x14ac:dyDescent="0.3">
      <c r="A8" s="13" t="s">
        <v>51</v>
      </c>
      <c r="B8" s="16"/>
      <c r="C8" s="17">
        <v>0</v>
      </c>
      <c r="D8" s="17">
        <v>0</v>
      </c>
      <c r="E8" s="29">
        <f t="shared" ref="E8:E26" si="0">C8+D8</f>
        <v>0</v>
      </c>
    </row>
    <row r="9" spans="1:5" x14ac:dyDescent="0.3">
      <c r="A9" s="13" t="s">
        <v>52</v>
      </c>
      <c r="B9" s="16"/>
      <c r="C9" s="17">
        <v>0</v>
      </c>
      <c r="D9" s="17">
        <v>0</v>
      </c>
      <c r="E9" s="29">
        <f t="shared" si="0"/>
        <v>0</v>
      </c>
    </row>
    <row r="10" spans="1:5" x14ac:dyDescent="0.3">
      <c r="A10" s="13" t="s">
        <v>53</v>
      </c>
      <c r="B10" s="16"/>
      <c r="C10" s="17">
        <v>0</v>
      </c>
      <c r="D10" s="17">
        <v>0</v>
      </c>
      <c r="E10" s="29">
        <f t="shared" si="0"/>
        <v>0</v>
      </c>
    </row>
    <row r="11" spans="1:5" x14ac:dyDescent="0.3">
      <c r="A11" s="13" t="s">
        <v>54</v>
      </c>
      <c r="B11" s="16"/>
      <c r="C11" s="17">
        <v>0</v>
      </c>
      <c r="D11" s="17">
        <v>0</v>
      </c>
      <c r="E11" s="29">
        <f t="shared" si="0"/>
        <v>0</v>
      </c>
    </row>
    <row r="12" spans="1:5" x14ac:dyDescent="0.3">
      <c r="A12" s="13" t="s">
        <v>55</v>
      </c>
      <c r="B12" s="16"/>
      <c r="C12" s="17">
        <v>0</v>
      </c>
      <c r="D12" s="17">
        <v>0</v>
      </c>
      <c r="E12" s="29">
        <f t="shared" si="0"/>
        <v>0</v>
      </c>
    </row>
    <row r="13" spans="1:5" x14ac:dyDescent="0.3">
      <c r="A13" s="13" t="s">
        <v>56</v>
      </c>
      <c r="B13" s="16"/>
      <c r="C13" s="17">
        <v>0</v>
      </c>
      <c r="D13" s="17">
        <v>0</v>
      </c>
      <c r="E13" s="29">
        <f t="shared" si="0"/>
        <v>0</v>
      </c>
    </row>
    <row r="14" spans="1:5" x14ac:dyDescent="0.3">
      <c r="A14" s="13" t="s">
        <v>57</v>
      </c>
      <c r="B14" s="16"/>
      <c r="C14" s="17">
        <v>0</v>
      </c>
      <c r="D14" s="17">
        <v>0</v>
      </c>
      <c r="E14" s="29">
        <f t="shared" si="0"/>
        <v>0</v>
      </c>
    </row>
    <row r="15" spans="1:5" x14ac:dyDescent="0.3">
      <c r="A15" s="13" t="s">
        <v>58</v>
      </c>
      <c r="B15" s="16"/>
      <c r="C15" s="17">
        <v>0</v>
      </c>
      <c r="D15" s="17">
        <v>0</v>
      </c>
      <c r="E15" s="29">
        <f t="shared" si="0"/>
        <v>0</v>
      </c>
    </row>
    <row r="16" spans="1:5" x14ac:dyDescent="0.3">
      <c r="A16" s="13" t="s">
        <v>59</v>
      </c>
      <c r="B16" s="16"/>
      <c r="C16" s="17">
        <v>0</v>
      </c>
      <c r="D16" s="17">
        <v>0</v>
      </c>
      <c r="E16" s="29">
        <f t="shared" si="0"/>
        <v>0</v>
      </c>
    </row>
    <row r="17" spans="1:5" x14ac:dyDescent="0.3">
      <c r="A17" s="13" t="s">
        <v>119</v>
      </c>
      <c r="B17" s="16"/>
      <c r="C17" s="17">
        <v>0</v>
      </c>
      <c r="D17" s="17">
        <v>0</v>
      </c>
      <c r="E17" s="29">
        <f t="shared" si="0"/>
        <v>0</v>
      </c>
    </row>
    <row r="18" spans="1:5" x14ac:dyDescent="0.3">
      <c r="A18" s="13" t="s">
        <v>120</v>
      </c>
      <c r="B18" s="16"/>
      <c r="C18" s="17">
        <v>0</v>
      </c>
      <c r="D18" s="17">
        <v>0</v>
      </c>
      <c r="E18" s="29">
        <f t="shared" si="0"/>
        <v>0</v>
      </c>
    </row>
    <row r="19" spans="1:5" x14ac:dyDescent="0.3">
      <c r="A19" s="13" t="s">
        <v>121</v>
      </c>
      <c r="B19" s="16"/>
      <c r="C19" s="17">
        <v>0</v>
      </c>
      <c r="D19" s="17">
        <v>0</v>
      </c>
      <c r="E19" s="29">
        <f t="shared" si="0"/>
        <v>0</v>
      </c>
    </row>
    <row r="20" spans="1:5" x14ac:dyDescent="0.3">
      <c r="A20" s="13" t="s">
        <v>122</v>
      </c>
      <c r="B20" s="16"/>
      <c r="C20" s="17">
        <v>0</v>
      </c>
      <c r="D20" s="17">
        <v>0</v>
      </c>
      <c r="E20" s="29">
        <f t="shared" si="0"/>
        <v>0</v>
      </c>
    </row>
    <row r="21" spans="1:5" x14ac:dyDescent="0.3">
      <c r="A21" s="13" t="s">
        <v>123</v>
      </c>
      <c r="B21" s="16"/>
      <c r="C21" s="17">
        <v>0</v>
      </c>
      <c r="D21" s="17">
        <v>0</v>
      </c>
      <c r="E21" s="29">
        <f t="shared" si="0"/>
        <v>0</v>
      </c>
    </row>
    <row r="22" spans="1:5" x14ac:dyDescent="0.3">
      <c r="A22" s="13" t="s">
        <v>124</v>
      </c>
      <c r="B22" s="16"/>
      <c r="C22" s="17">
        <v>0</v>
      </c>
      <c r="D22" s="17">
        <v>0</v>
      </c>
      <c r="E22" s="29">
        <f t="shared" si="0"/>
        <v>0</v>
      </c>
    </row>
    <row r="23" spans="1:5" x14ac:dyDescent="0.3">
      <c r="A23" s="13" t="s">
        <v>125</v>
      </c>
      <c r="B23" s="16"/>
      <c r="C23" s="17">
        <v>0</v>
      </c>
      <c r="D23" s="17">
        <v>0</v>
      </c>
      <c r="E23" s="29">
        <f t="shared" si="0"/>
        <v>0</v>
      </c>
    </row>
    <row r="24" spans="1:5" x14ac:dyDescent="0.3">
      <c r="A24" s="13" t="s">
        <v>126</v>
      </c>
      <c r="B24" s="16"/>
      <c r="C24" s="17">
        <v>0</v>
      </c>
      <c r="D24" s="17">
        <v>0</v>
      </c>
      <c r="E24" s="29">
        <f t="shared" si="0"/>
        <v>0</v>
      </c>
    </row>
    <row r="25" spans="1:5" x14ac:dyDescent="0.3">
      <c r="A25" s="13" t="s">
        <v>127</v>
      </c>
      <c r="B25" s="16"/>
      <c r="C25" s="17">
        <v>0</v>
      </c>
      <c r="D25" s="17">
        <v>0</v>
      </c>
      <c r="E25" s="29">
        <f t="shared" si="0"/>
        <v>0</v>
      </c>
    </row>
    <row r="26" spans="1:5" x14ac:dyDescent="0.3">
      <c r="A26" s="13" t="s">
        <v>128</v>
      </c>
      <c r="B26" s="16"/>
      <c r="C26" s="17">
        <v>0</v>
      </c>
      <c r="D26" s="17">
        <v>0</v>
      </c>
      <c r="E26" s="29">
        <f t="shared" si="0"/>
        <v>0</v>
      </c>
    </row>
    <row r="27" spans="1:5" x14ac:dyDescent="0.3">
      <c r="A27" s="2"/>
      <c r="B27" s="2"/>
      <c r="C27" s="2"/>
      <c r="D27" s="2"/>
      <c r="E27" s="2"/>
    </row>
    <row r="28" spans="1:5" ht="99" customHeight="1" x14ac:dyDescent="0.3">
      <c r="A28" s="63" t="s">
        <v>85</v>
      </c>
      <c r="B28" s="64"/>
      <c r="C28" s="64"/>
      <c r="D28" s="64"/>
      <c r="E28" s="65"/>
    </row>
    <row r="29" spans="1:5" x14ac:dyDescent="0.3">
      <c r="A29" s="2"/>
      <c r="B29" s="2"/>
      <c r="C29" s="2"/>
      <c r="D29" s="2"/>
      <c r="E29" s="2"/>
    </row>
    <row r="30" spans="1:5" ht="28.2" customHeight="1" x14ac:dyDescent="0.3">
      <c r="A30" s="13">
        <v>2</v>
      </c>
      <c r="B30" s="28" t="s">
        <v>60</v>
      </c>
      <c r="C30" s="25" t="s">
        <v>48</v>
      </c>
      <c r="D30" s="25" t="s">
        <v>14</v>
      </c>
      <c r="E30" s="25" t="s">
        <v>16</v>
      </c>
    </row>
    <row r="31" spans="1:5" x14ac:dyDescent="0.3">
      <c r="A31" s="18" t="s">
        <v>61</v>
      </c>
      <c r="B31" s="16"/>
      <c r="C31" s="17">
        <v>0</v>
      </c>
      <c r="D31" s="17">
        <v>0</v>
      </c>
      <c r="E31" s="29">
        <f>C31+D31</f>
        <v>0</v>
      </c>
    </row>
    <row r="32" spans="1:5" x14ac:dyDescent="0.3">
      <c r="A32" s="18" t="s">
        <v>62</v>
      </c>
      <c r="B32" s="16"/>
      <c r="C32" s="17">
        <v>0</v>
      </c>
      <c r="D32" s="17">
        <v>0</v>
      </c>
      <c r="E32" s="29">
        <f t="shared" ref="E32:E45" si="1">C32+D32</f>
        <v>0</v>
      </c>
    </row>
    <row r="33" spans="1:5" x14ac:dyDescent="0.3">
      <c r="A33" s="18" t="s">
        <v>63</v>
      </c>
      <c r="B33" s="16"/>
      <c r="C33" s="17">
        <v>0</v>
      </c>
      <c r="D33" s="17">
        <v>0</v>
      </c>
      <c r="E33" s="29">
        <f t="shared" si="1"/>
        <v>0</v>
      </c>
    </row>
    <row r="34" spans="1:5" x14ac:dyDescent="0.3">
      <c r="A34" s="18" t="s">
        <v>64</v>
      </c>
      <c r="B34" s="16"/>
      <c r="C34" s="17">
        <v>0</v>
      </c>
      <c r="D34" s="17">
        <v>0</v>
      </c>
      <c r="E34" s="29">
        <f t="shared" si="1"/>
        <v>0</v>
      </c>
    </row>
    <row r="35" spans="1:5" x14ac:dyDescent="0.3">
      <c r="A35" s="18" t="s">
        <v>65</v>
      </c>
      <c r="B35" s="16"/>
      <c r="C35" s="17">
        <v>0</v>
      </c>
      <c r="D35" s="17">
        <v>0</v>
      </c>
      <c r="E35" s="29">
        <f t="shared" si="1"/>
        <v>0</v>
      </c>
    </row>
    <row r="36" spans="1:5" x14ac:dyDescent="0.3">
      <c r="A36" s="18" t="s">
        <v>66</v>
      </c>
      <c r="B36" s="16"/>
      <c r="C36" s="17">
        <v>0</v>
      </c>
      <c r="D36" s="17">
        <v>0</v>
      </c>
      <c r="E36" s="29">
        <f t="shared" si="1"/>
        <v>0</v>
      </c>
    </row>
    <row r="37" spans="1:5" x14ac:dyDescent="0.3">
      <c r="A37" s="18" t="s">
        <v>67</v>
      </c>
      <c r="B37" s="16"/>
      <c r="C37" s="17">
        <v>0</v>
      </c>
      <c r="D37" s="17">
        <v>0</v>
      </c>
      <c r="E37" s="29">
        <f t="shared" si="1"/>
        <v>0</v>
      </c>
    </row>
    <row r="38" spans="1:5" x14ac:dyDescent="0.3">
      <c r="A38" s="18" t="s">
        <v>68</v>
      </c>
      <c r="B38" s="16"/>
      <c r="C38" s="17">
        <v>0</v>
      </c>
      <c r="D38" s="17">
        <v>0</v>
      </c>
      <c r="E38" s="29">
        <f t="shared" si="1"/>
        <v>0</v>
      </c>
    </row>
    <row r="39" spans="1:5" x14ac:dyDescent="0.3">
      <c r="A39" s="18" t="s">
        <v>69</v>
      </c>
      <c r="B39" s="16"/>
      <c r="C39" s="17">
        <v>0</v>
      </c>
      <c r="D39" s="17">
        <v>0</v>
      </c>
      <c r="E39" s="29">
        <f t="shared" si="1"/>
        <v>0</v>
      </c>
    </row>
    <row r="40" spans="1:5" x14ac:dyDescent="0.3">
      <c r="A40" s="18" t="s">
        <v>70</v>
      </c>
      <c r="B40" s="16"/>
      <c r="C40" s="17">
        <v>0</v>
      </c>
      <c r="D40" s="17">
        <v>0</v>
      </c>
      <c r="E40" s="29">
        <f t="shared" si="1"/>
        <v>0</v>
      </c>
    </row>
    <row r="41" spans="1:5" x14ac:dyDescent="0.3">
      <c r="A41" s="18" t="s">
        <v>130</v>
      </c>
      <c r="B41" s="16"/>
      <c r="C41" s="17">
        <v>0</v>
      </c>
      <c r="D41" s="17">
        <v>0</v>
      </c>
      <c r="E41" s="29">
        <f t="shared" si="1"/>
        <v>0</v>
      </c>
    </row>
    <row r="42" spans="1:5" x14ac:dyDescent="0.3">
      <c r="A42" s="18" t="s">
        <v>131</v>
      </c>
      <c r="B42" s="16"/>
      <c r="C42" s="17">
        <v>0</v>
      </c>
      <c r="D42" s="17">
        <v>0</v>
      </c>
      <c r="E42" s="29">
        <f t="shared" si="1"/>
        <v>0</v>
      </c>
    </row>
    <row r="43" spans="1:5" x14ac:dyDescent="0.3">
      <c r="A43" s="18" t="s">
        <v>132</v>
      </c>
      <c r="B43" s="16"/>
      <c r="C43" s="17">
        <v>0</v>
      </c>
      <c r="D43" s="17">
        <v>0</v>
      </c>
      <c r="E43" s="29">
        <f t="shared" si="1"/>
        <v>0</v>
      </c>
    </row>
    <row r="44" spans="1:5" x14ac:dyDescent="0.3">
      <c r="A44" s="18" t="s">
        <v>133</v>
      </c>
      <c r="B44" s="16"/>
      <c r="C44" s="17">
        <v>0</v>
      </c>
      <c r="D44" s="17">
        <v>0</v>
      </c>
      <c r="E44" s="29">
        <f t="shared" si="1"/>
        <v>0</v>
      </c>
    </row>
    <row r="45" spans="1:5" x14ac:dyDescent="0.3">
      <c r="A45" s="18" t="s">
        <v>134</v>
      </c>
      <c r="B45" s="16"/>
      <c r="C45" s="17">
        <v>0</v>
      </c>
      <c r="D45" s="17">
        <v>0</v>
      </c>
      <c r="E45" s="29">
        <f t="shared" si="1"/>
        <v>0</v>
      </c>
    </row>
    <row r="46" spans="1:5" x14ac:dyDescent="0.3">
      <c r="A46" s="2"/>
      <c r="B46" s="2"/>
      <c r="C46" s="2"/>
      <c r="D46" s="2"/>
      <c r="E46" s="2"/>
    </row>
    <row r="47" spans="1:5" ht="79.2" customHeight="1" x14ac:dyDescent="0.3">
      <c r="A47" s="63" t="s">
        <v>135</v>
      </c>
      <c r="B47" s="64"/>
      <c r="C47" s="64"/>
      <c r="D47" s="64"/>
      <c r="E47" s="65"/>
    </row>
    <row r="49" spans="1:8" x14ac:dyDescent="0.3">
      <c r="A49" s="50" t="s">
        <v>136</v>
      </c>
      <c r="B49" s="50"/>
      <c r="C49" s="50"/>
      <c r="D49" s="50"/>
      <c r="E49" s="50"/>
      <c r="F49" s="50"/>
      <c r="G49" s="50"/>
      <c r="H49" s="50"/>
    </row>
    <row r="50" spans="1:8" x14ac:dyDescent="0.3">
      <c r="A50" s="50"/>
      <c r="B50" s="50"/>
      <c r="C50" s="50"/>
      <c r="D50" s="50"/>
      <c r="E50" s="50"/>
      <c r="F50" s="50"/>
      <c r="G50" s="50"/>
      <c r="H50" s="50"/>
    </row>
    <row r="51" spans="1:8" x14ac:dyDescent="0.3">
      <c r="A51" s="50"/>
      <c r="B51" s="50"/>
      <c r="C51" s="50"/>
      <c r="D51" s="50"/>
      <c r="E51" s="50"/>
      <c r="F51" s="50"/>
      <c r="G51" s="50"/>
      <c r="H51" s="50"/>
    </row>
  </sheetData>
  <sheetProtection algorithmName="SHA-512" hashValue="J2PS/XfXw7tIomTKIWVfcfiIvS2kCLoPJmlZtnjc8ZUOF52OPCJ/CyxLYxcuhQtDRCxc5Dm5ILSH48oqwJodXQ==" saltValue="uq/m8Pewp2GX7wAscukJ2w==" spinCount="100000" sheet="1" selectLockedCells="1"/>
  <mergeCells count="3">
    <mergeCell ref="A28:E28"/>
    <mergeCell ref="A47:E47"/>
    <mergeCell ref="A49:H51"/>
  </mergeCells>
  <phoneticPr fontId="6" type="noConversion"/>
  <pageMargins left="0.7" right="0.7" top="0.75" bottom="0.75" header="0.3" footer="0.3"/>
  <pageSetup paperSize="9" scale="57" orientation="portrait" verticalDpi="0" r:id="rId1"/>
  <ignoredErrors>
    <ignoredError sqref="A43:A4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5505-7200-4997-A5A4-32E7747CEB54}">
  <sheetPr codeName="List4"/>
  <dimension ref="A1:H41"/>
  <sheetViews>
    <sheetView showGridLines="0" view="pageBreakPreview" zoomScale="70" zoomScaleNormal="100" zoomScaleSheetLayoutView="70" workbookViewId="0">
      <selection activeCell="B7" sqref="B7"/>
    </sheetView>
  </sheetViews>
  <sheetFormatPr defaultRowHeight="14.4" x14ac:dyDescent="0.3"/>
  <cols>
    <col min="2" max="2" width="60.77734375" customWidth="1"/>
    <col min="3" max="5" width="18.77734375" customWidth="1"/>
  </cols>
  <sheetData>
    <row r="1" spans="1:5" x14ac:dyDescent="0.3">
      <c r="A1" s="2"/>
      <c r="B1" s="25" t="s">
        <v>47</v>
      </c>
      <c r="C1" s="25" t="s">
        <v>48</v>
      </c>
      <c r="D1" s="25" t="s">
        <v>14</v>
      </c>
      <c r="E1" s="25" t="s">
        <v>16</v>
      </c>
    </row>
    <row r="2" spans="1:5" x14ac:dyDescent="0.3">
      <c r="A2" s="2"/>
      <c r="B2" s="2"/>
      <c r="C2" s="2"/>
      <c r="D2" s="2"/>
      <c r="E2" s="2"/>
    </row>
    <row r="3" spans="1:5" x14ac:dyDescent="0.3">
      <c r="A3" s="13">
        <v>3</v>
      </c>
      <c r="B3" s="25" t="s">
        <v>71</v>
      </c>
      <c r="C3" s="38">
        <f>SUM(C7:C16)</f>
        <v>0</v>
      </c>
      <c r="D3" s="38">
        <f>SUM(D7:D16)</f>
        <v>0</v>
      </c>
      <c r="E3" s="29">
        <f>C3+D3</f>
        <v>0</v>
      </c>
    </row>
    <row r="4" spans="1:5" ht="14.4" customHeight="1" x14ac:dyDescent="0.3">
      <c r="A4" s="13">
        <v>4</v>
      </c>
      <c r="B4" s="28" t="s">
        <v>84</v>
      </c>
      <c r="C4" s="38">
        <f>SUM(C21:C35)</f>
        <v>0</v>
      </c>
      <c r="D4" s="38">
        <f>SUM(D21:D35)</f>
        <v>0</v>
      </c>
      <c r="E4" s="29">
        <f>C4+D4</f>
        <v>0</v>
      </c>
    </row>
    <row r="5" spans="1:5" x14ac:dyDescent="0.3">
      <c r="A5" s="2"/>
      <c r="B5" s="2"/>
      <c r="C5" s="2"/>
      <c r="D5" s="2"/>
      <c r="E5" s="2"/>
    </row>
    <row r="6" spans="1:5" x14ac:dyDescent="0.3">
      <c r="A6" s="13">
        <v>3</v>
      </c>
      <c r="B6" s="25" t="s">
        <v>71</v>
      </c>
      <c r="C6" s="25" t="s">
        <v>48</v>
      </c>
      <c r="D6" s="25" t="s">
        <v>14</v>
      </c>
      <c r="E6" s="25" t="s">
        <v>16</v>
      </c>
    </row>
    <row r="7" spans="1:5" x14ac:dyDescent="0.3">
      <c r="A7" s="18" t="s">
        <v>27</v>
      </c>
      <c r="B7" s="16"/>
      <c r="C7" s="17">
        <v>0</v>
      </c>
      <c r="D7" s="17">
        <v>0</v>
      </c>
      <c r="E7" s="29">
        <f>C7+D7</f>
        <v>0</v>
      </c>
    </row>
    <row r="8" spans="1:5" x14ac:dyDescent="0.3">
      <c r="A8" s="18" t="s">
        <v>28</v>
      </c>
      <c r="B8" s="16"/>
      <c r="C8" s="17">
        <v>0</v>
      </c>
      <c r="D8" s="17">
        <v>0</v>
      </c>
      <c r="E8" s="29">
        <f t="shared" ref="E8:E16" si="0">C8+D8</f>
        <v>0</v>
      </c>
    </row>
    <row r="9" spans="1:5" x14ac:dyDescent="0.3">
      <c r="A9" s="18" t="s">
        <v>29</v>
      </c>
      <c r="B9" s="16"/>
      <c r="C9" s="17">
        <v>0</v>
      </c>
      <c r="D9" s="17">
        <v>0</v>
      </c>
      <c r="E9" s="29">
        <f t="shared" si="0"/>
        <v>0</v>
      </c>
    </row>
    <row r="10" spans="1:5" x14ac:dyDescent="0.3">
      <c r="A10" s="18" t="s">
        <v>30</v>
      </c>
      <c r="B10" s="16"/>
      <c r="C10" s="17">
        <v>0</v>
      </c>
      <c r="D10" s="17">
        <v>0</v>
      </c>
      <c r="E10" s="29">
        <f t="shared" si="0"/>
        <v>0</v>
      </c>
    </row>
    <row r="11" spans="1:5" x14ac:dyDescent="0.3">
      <c r="A11" s="18" t="s">
        <v>72</v>
      </c>
      <c r="B11" s="16"/>
      <c r="C11" s="17">
        <v>0</v>
      </c>
      <c r="D11" s="17">
        <v>0</v>
      </c>
      <c r="E11" s="29">
        <f t="shared" si="0"/>
        <v>0</v>
      </c>
    </row>
    <row r="12" spans="1:5" x14ac:dyDescent="0.3">
      <c r="A12" s="18" t="s">
        <v>73</v>
      </c>
      <c r="B12" s="16"/>
      <c r="C12" s="17">
        <v>0</v>
      </c>
      <c r="D12" s="17">
        <v>0</v>
      </c>
      <c r="E12" s="29">
        <f t="shared" si="0"/>
        <v>0</v>
      </c>
    </row>
    <row r="13" spans="1:5" x14ac:dyDescent="0.3">
      <c r="A13" s="18" t="s">
        <v>74</v>
      </c>
      <c r="B13" s="16"/>
      <c r="C13" s="17">
        <v>0</v>
      </c>
      <c r="D13" s="17">
        <v>0</v>
      </c>
      <c r="E13" s="29">
        <f t="shared" si="0"/>
        <v>0</v>
      </c>
    </row>
    <row r="14" spans="1:5" x14ac:dyDescent="0.3">
      <c r="A14" s="18" t="s">
        <v>75</v>
      </c>
      <c r="B14" s="16"/>
      <c r="C14" s="17">
        <v>0</v>
      </c>
      <c r="D14" s="17">
        <v>0</v>
      </c>
      <c r="E14" s="29">
        <f t="shared" si="0"/>
        <v>0</v>
      </c>
    </row>
    <row r="15" spans="1:5" x14ac:dyDescent="0.3">
      <c r="A15" s="18" t="s">
        <v>76</v>
      </c>
      <c r="B15" s="16"/>
      <c r="C15" s="17">
        <v>0</v>
      </c>
      <c r="D15" s="17">
        <v>0</v>
      </c>
      <c r="E15" s="29">
        <f t="shared" si="0"/>
        <v>0</v>
      </c>
    </row>
    <row r="16" spans="1:5" x14ac:dyDescent="0.3">
      <c r="A16" s="18" t="s">
        <v>77</v>
      </c>
      <c r="B16" s="16"/>
      <c r="C16" s="17">
        <v>0</v>
      </c>
      <c r="D16" s="17">
        <v>0</v>
      </c>
      <c r="E16" s="29">
        <f t="shared" si="0"/>
        <v>0</v>
      </c>
    </row>
    <row r="17" spans="1:5" x14ac:dyDescent="0.3">
      <c r="A17" s="2"/>
      <c r="B17" s="2"/>
      <c r="C17" s="2"/>
      <c r="D17" s="2"/>
      <c r="E17" s="2"/>
    </row>
    <row r="18" spans="1:5" ht="29.4" customHeight="1" x14ac:dyDescent="0.3">
      <c r="A18" s="63" t="s">
        <v>116</v>
      </c>
      <c r="B18" s="64"/>
      <c r="C18" s="64"/>
      <c r="D18" s="64"/>
      <c r="E18" s="65"/>
    </row>
    <row r="19" spans="1:5" x14ac:dyDescent="0.3">
      <c r="A19" s="2"/>
      <c r="B19" s="2"/>
      <c r="C19" s="2"/>
      <c r="D19" s="2"/>
      <c r="E19" s="2"/>
    </row>
    <row r="20" spans="1:5" ht="14.4" customHeight="1" x14ac:dyDescent="0.3">
      <c r="A20" s="13">
        <v>4</v>
      </c>
      <c r="B20" s="28" t="s">
        <v>84</v>
      </c>
      <c r="C20" s="25" t="s">
        <v>48</v>
      </c>
      <c r="D20" s="25" t="s">
        <v>14</v>
      </c>
      <c r="E20" s="25" t="s">
        <v>16</v>
      </c>
    </row>
    <row r="21" spans="1:5" x14ac:dyDescent="0.3">
      <c r="A21" s="18" t="s">
        <v>31</v>
      </c>
      <c r="B21" s="16"/>
      <c r="C21" s="17">
        <v>0</v>
      </c>
      <c r="D21" s="17">
        <v>0</v>
      </c>
      <c r="E21" s="29">
        <f>C21+D21</f>
        <v>0</v>
      </c>
    </row>
    <row r="22" spans="1:5" x14ac:dyDescent="0.3">
      <c r="A22" s="18" t="s">
        <v>32</v>
      </c>
      <c r="B22" s="16"/>
      <c r="C22" s="17">
        <v>0</v>
      </c>
      <c r="D22" s="17">
        <v>0</v>
      </c>
      <c r="E22" s="29">
        <f t="shared" ref="E22:E35" si="1">C22+D22</f>
        <v>0</v>
      </c>
    </row>
    <row r="23" spans="1:5" x14ac:dyDescent="0.3">
      <c r="A23" s="18" t="s">
        <v>33</v>
      </c>
      <c r="B23" s="16"/>
      <c r="C23" s="17">
        <v>0</v>
      </c>
      <c r="D23" s="17">
        <v>0</v>
      </c>
      <c r="E23" s="29">
        <f t="shared" si="1"/>
        <v>0</v>
      </c>
    </row>
    <row r="24" spans="1:5" x14ac:dyDescent="0.3">
      <c r="A24" s="18" t="s">
        <v>34</v>
      </c>
      <c r="B24" s="16"/>
      <c r="C24" s="17">
        <v>0</v>
      </c>
      <c r="D24" s="17">
        <v>0</v>
      </c>
      <c r="E24" s="29">
        <f t="shared" si="1"/>
        <v>0</v>
      </c>
    </row>
    <row r="25" spans="1:5" x14ac:dyDescent="0.3">
      <c r="A25" s="18" t="s">
        <v>78</v>
      </c>
      <c r="B25" s="16"/>
      <c r="C25" s="17">
        <v>0</v>
      </c>
      <c r="D25" s="17">
        <v>0</v>
      </c>
      <c r="E25" s="29">
        <f t="shared" si="1"/>
        <v>0</v>
      </c>
    </row>
    <row r="26" spans="1:5" x14ac:dyDescent="0.3">
      <c r="A26" s="18" t="s">
        <v>79</v>
      </c>
      <c r="B26" s="16"/>
      <c r="C26" s="17">
        <v>0</v>
      </c>
      <c r="D26" s="17">
        <v>0</v>
      </c>
      <c r="E26" s="29">
        <f t="shared" si="1"/>
        <v>0</v>
      </c>
    </row>
    <row r="27" spans="1:5" x14ac:dyDescent="0.3">
      <c r="A27" s="18" t="s">
        <v>80</v>
      </c>
      <c r="B27" s="16"/>
      <c r="C27" s="17">
        <v>0</v>
      </c>
      <c r="D27" s="17">
        <v>0</v>
      </c>
      <c r="E27" s="29">
        <f t="shared" si="1"/>
        <v>0</v>
      </c>
    </row>
    <row r="28" spans="1:5" x14ac:dyDescent="0.3">
      <c r="A28" s="18" t="s">
        <v>81</v>
      </c>
      <c r="B28" s="16"/>
      <c r="C28" s="17">
        <v>0</v>
      </c>
      <c r="D28" s="17">
        <v>0</v>
      </c>
      <c r="E28" s="29">
        <f t="shared" si="1"/>
        <v>0</v>
      </c>
    </row>
    <row r="29" spans="1:5" x14ac:dyDescent="0.3">
      <c r="A29" s="18" t="s">
        <v>82</v>
      </c>
      <c r="B29" s="16"/>
      <c r="C29" s="17">
        <v>0</v>
      </c>
      <c r="D29" s="17">
        <v>0</v>
      </c>
      <c r="E29" s="29">
        <f t="shared" si="1"/>
        <v>0</v>
      </c>
    </row>
    <row r="30" spans="1:5" x14ac:dyDescent="0.3">
      <c r="A30" s="18" t="s">
        <v>83</v>
      </c>
      <c r="B30" s="16"/>
      <c r="C30" s="17">
        <v>0</v>
      </c>
      <c r="D30" s="17">
        <v>0</v>
      </c>
      <c r="E30" s="29">
        <f t="shared" si="1"/>
        <v>0</v>
      </c>
    </row>
    <row r="31" spans="1:5" x14ac:dyDescent="0.3">
      <c r="A31" s="18" t="s">
        <v>106</v>
      </c>
      <c r="B31" s="16"/>
      <c r="C31" s="17">
        <v>0</v>
      </c>
      <c r="D31" s="17">
        <v>0</v>
      </c>
      <c r="E31" s="29">
        <f t="shared" si="1"/>
        <v>0</v>
      </c>
    </row>
    <row r="32" spans="1:5" x14ac:dyDescent="0.3">
      <c r="A32" s="18" t="s">
        <v>107</v>
      </c>
      <c r="B32" s="16"/>
      <c r="C32" s="17">
        <v>0</v>
      </c>
      <c r="D32" s="17">
        <v>0</v>
      </c>
      <c r="E32" s="29">
        <f t="shared" si="1"/>
        <v>0</v>
      </c>
    </row>
    <row r="33" spans="1:8" x14ac:dyDescent="0.3">
      <c r="A33" s="18" t="s">
        <v>108</v>
      </c>
      <c r="B33" s="16"/>
      <c r="C33" s="17">
        <v>0</v>
      </c>
      <c r="D33" s="17">
        <v>0</v>
      </c>
      <c r="E33" s="29">
        <f t="shared" si="1"/>
        <v>0</v>
      </c>
    </row>
    <row r="34" spans="1:8" x14ac:dyDescent="0.3">
      <c r="A34" s="18" t="s">
        <v>109</v>
      </c>
      <c r="B34" s="16"/>
      <c r="C34" s="17">
        <v>0</v>
      </c>
      <c r="D34" s="17">
        <v>0</v>
      </c>
      <c r="E34" s="29">
        <f t="shared" si="1"/>
        <v>0</v>
      </c>
    </row>
    <row r="35" spans="1:8" x14ac:dyDescent="0.3">
      <c r="A35" s="18" t="s">
        <v>110</v>
      </c>
      <c r="B35" s="16"/>
      <c r="C35" s="17">
        <v>0</v>
      </c>
      <c r="D35" s="17">
        <v>0</v>
      </c>
      <c r="E35" s="29">
        <f t="shared" si="1"/>
        <v>0</v>
      </c>
    </row>
    <row r="36" spans="1:8" x14ac:dyDescent="0.3">
      <c r="A36" s="2"/>
      <c r="B36" s="2"/>
      <c r="C36" s="2"/>
      <c r="D36" s="2"/>
      <c r="E36" s="2"/>
    </row>
    <row r="37" spans="1:8" ht="79.2" customHeight="1" x14ac:dyDescent="0.3">
      <c r="A37" s="63" t="s">
        <v>105</v>
      </c>
      <c r="B37" s="64"/>
      <c r="C37" s="64"/>
      <c r="D37" s="64"/>
      <c r="E37" s="65"/>
    </row>
    <row r="39" spans="1:8" ht="14.4" customHeight="1" x14ac:dyDescent="0.3">
      <c r="A39" s="50" t="s">
        <v>136</v>
      </c>
      <c r="B39" s="50"/>
      <c r="C39" s="50"/>
      <c r="D39" s="50"/>
      <c r="E39" s="50"/>
      <c r="F39" s="50"/>
      <c r="G39" s="50"/>
      <c r="H39" s="50"/>
    </row>
    <row r="40" spans="1:8" x14ac:dyDescent="0.3">
      <c r="A40" s="50"/>
      <c r="B40" s="50"/>
      <c r="C40" s="50"/>
      <c r="D40" s="50"/>
      <c r="E40" s="50"/>
      <c r="F40" s="50"/>
      <c r="G40" s="50"/>
      <c r="H40" s="50"/>
    </row>
    <row r="41" spans="1:8" x14ac:dyDescent="0.3">
      <c r="A41" s="50"/>
      <c r="B41" s="50"/>
      <c r="C41" s="50"/>
      <c r="D41" s="50"/>
      <c r="E41" s="50"/>
      <c r="F41" s="50"/>
      <c r="G41" s="50"/>
      <c r="H41" s="50"/>
    </row>
  </sheetData>
  <sheetProtection algorithmName="SHA-512" hashValue="mhSZGslL1gvZfM/335ID7NKs3MVZNmtvSbNCHGLDVxInjAnSxHlmoTHUyw6rwbB0BcQ9v8fGEKturDDv+CGFvQ==" saltValue="GZiXowvPAcDUy7Kjjn0e5Q==" spinCount="100000" sheet="1" selectLockedCells="1"/>
  <mergeCells count="3">
    <mergeCell ref="A18:E18"/>
    <mergeCell ref="A37:E37"/>
    <mergeCell ref="A39:H41"/>
  </mergeCells>
  <phoneticPr fontId="6" type="noConversion"/>
  <pageMargins left="0.7" right="0.7" top="0.75" bottom="0.75" header="0.3" footer="0.3"/>
  <pageSetup paperSize="9" scale="57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E8B6-B4A3-4952-B250-7B4D59166658}">
  <sheetPr codeName="List5"/>
  <dimension ref="A1:H31"/>
  <sheetViews>
    <sheetView showGridLines="0" view="pageBreakPreview" zoomScale="70" zoomScaleNormal="100" zoomScaleSheetLayoutView="70" workbookViewId="0">
      <selection activeCell="D6" sqref="D6"/>
    </sheetView>
  </sheetViews>
  <sheetFormatPr defaultRowHeight="14.4" x14ac:dyDescent="0.3"/>
  <cols>
    <col min="2" max="2" width="60.77734375" customWidth="1"/>
    <col min="3" max="5" width="18.77734375" customWidth="1"/>
  </cols>
  <sheetData>
    <row r="1" spans="1:5" x14ac:dyDescent="0.3">
      <c r="A1" s="2"/>
      <c r="B1" s="11" t="s">
        <v>86</v>
      </c>
      <c r="C1" s="11" t="s">
        <v>48</v>
      </c>
      <c r="D1" s="11" t="s">
        <v>14</v>
      </c>
      <c r="E1" s="11" t="s">
        <v>16</v>
      </c>
    </row>
    <row r="2" spans="1:5" x14ac:dyDescent="0.3">
      <c r="A2" s="2"/>
      <c r="B2" s="2"/>
      <c r="C2" s="2"/>
      <c r="D2" s="2"/>
      <c r="E2" s="2"/>
    </row>
    <row r="3" spans="1:5" x14ac:dyDescent="0.3">
      <c r="A3" s="13">
        <v>5</v>
      </c>
      <c r="B3" s="11" t="s">
        <v>87</v>
      </c>
      <c r="C3" s="38">
        <f>SUM(C6:C25)</f>
        <v>0</v>
      </c>
      <c r="D3" s="38">
        <f>SUM(D6:D25)</f>
        <v>0</v>
      </c>
      <c r="E3" s="23">
        <f>C3+D3</f>
        <v>0</v>
      </c>
    </row>
    <row r="4" spans="1:5" x14ac:dyDescent="0.3">
      <c r="A4" s="2"/>
      <c r="B4" s="2"/>
      <c r="C4" s="2"/>
      <c r="D4" s="2"/>
      <c r="E4" s="2"/>
    </row>
    <row r="5" spans="1:5" x14ac:dyDescent="0.3">
      <c r="A5" s="13">
        <v>5</v>
      </c>
      <c r="B5" s="11" t="s">
        <v>87</v>
      </c>
      <c r="C5" s="11" t="s">
        <v>48</v>
      </c>
      <c r="D5" s="11" t="s">
        <v>14</v>
      </c>
      <c r="E5" s="11" t="s">
        <v>16</v>
      </c>
    </row>
    <row r="6" spans="1:5" x14ac:dyDescent="0.3">
      <c r="A6" s="18" t="s">
        <v>35</v>
      </c>
      <c r="B6" s="16"/>
      <c r="C6" s="17">
        <v>0</v>
      </c>
      <c r="D6" s="17">
        <v>0</v>
      </c>
      <c r="E6" s="23">
        <f>C6+D6</f>
        <v>0</v>
      </c>
    </row>
    <row r="7" spans="1:5" x14ac:dyDescent="0.3">
      <c r="A7" s="18" t="s">
        <v>36</v>
      </c>
      <c r="B7" s="16"/>
      <c r="C7" s="17">
        <v>0</v>
      </c>
      <c r="D7" s="17">
        <v>0</v>
      </c>
      <c r="E7" s="23">
        <f t="shared" ref="E7:E25" si="0">C7+D7</f>
        <v>0</v>
      </c>
    </row>
    <row r="8" spans="1:5" x14ac:dyDescent="0.3">
      <c r="A8" s="18" t="s">
        <v>37</v>
      </c>
      <c r="B8" s="16"/>
      <c r="C8" s="17">
        <v>0</v>
      </c>
      <c r="D8" s="17">
        <v>0</v>
      </c>
      <c r="E8" s="23">
        <f t="shared" si="0"/>
        <v>0</v>
      </c>
    </row>
    <row r="9" spans="1:5" x14ac:dyDescent="0.3">
      <c r="A9" s="18" t="s">
        <v>38</v>
      </c>
      <c r="B9" s="16"/>
      <c r="C9" s="17">
        <v>0</v>
      </c>
      <c r="D9" s="17">
        <v>0</v>
      </c>
      <c r="E9" s="23">
        <f t="shared" si="0"/>
        <v>0</v>
      </c>
    </row>
    <row r="10" spans="1:5" x14ac:dyDescent="0.3">
      <c r="A10" s="18" t="s">
        <v>88</v>
      </c>
      <c r="B10" s="16"/>
      <c r="C10" s="17">
        <v>0</v>
      </c>
      <c r="D10" s="17">
        <v>0</v>
      </c>
      <c r="E10" s="23">
        <f t="shared" si="0"/>
        <v>0</v>
      </c>
    </row>
    <row r="11" spans="1:5" x14ac:dyDescent="0.3">
      <c r="A11" s="18" t="s">
        <v>89</v>
      </c>
      <c r="B11" s="16"/>
      <c r="C11" s="17">
        <v>0</v>
      </c>
      <c r="D11" s="17">
        <v>0</v>
      </c>
      <c r="E11" s="23">
        <f t="shared" si="0"/>
        <v>0</v>
      </c>
    </row>
    <row r="12" spans="1:5" x14ac:dyDescent="0.3">
      <c r="A12" s="18" t="s">
        <v>90</v>
      </c>
      <c r="B12" s="16"/>
      <c r="C12" s="17">
        <v>0</v>
      </c>
      <c r="D12" s="17">
        <v>0</v>
      </c>
      <c r="E12" s="23">
        <f t="shared" si="0"/>
        <v>0</v>
      </c>
    </row>
    <row r="13" spans="1:5" x14ac:dyDescent="0.3">
      <c r="A13" s="18" t="s">
        <v>91</v>
      </c>
      <c r="B13" s="16"/>
      <c r="C13" s="17">
        <v>0</v>
      </c>
      <c r="D13" s="17">
        <v>0</v>
      </c>
      <c r="E13" s="23">
        <f t="shared" si="0"/>
        <v>0</v>
      </c>
    </row>
    <row r="14" spans="1:5" x14ac:dyDescent="0.3">
      <c r="A14" s="18" t="s">
        <v>92</v>
      </c>
      <c r="B14" s="16"/>
      <c r="C14" s="17">
        <v>0</v>
      </c>
      <c r="D14" s="17">
        <v>0</v>
      </c>
      <c r="E14" s="23">
        <f t="shared" si="0"/>
        <v>0</v>
      </c>
    </row>
    <row r="15" spans="1:5" x14ac:dyDescent="0.3">
      <c r="A15" s="18" t="s">
        <v>93</v>
      </c>
      <c r="B15" s="16"/>
      <c r="C15" s="17">
        <v>0</v>
      </c>
      <c r="D15" s="17">
        <v>0</v>
      </c>
      <c r="E15" s="23">
        <f t="shared" si="0"/>
        <v>0</v>
      </c>
    </row>
    <row r="16" spans="1:5" x14ac:dyDescent="0.3">
      <c r="A16" s="18" t="s">
        <v>94</v>
      </c>
      <c r="B16" s="16"/>
      <c r="C16" s="17">
        <v>0</v>
      </c>
      <c r="D16" s="17">
        <v>0</v>
      </c>
      <c r="E16" s="23">
        <f t="shared" si="0"/>
        <v>0</v>
      </c>
    </row>
    <row r="17" spans="1:8" ht="14.4" customHeight="1" x14ac:dyDescent="0.3">
      <c r="A17" s="18" t="s">
        <v>95</v>
      </c>
      <c r="B17" s="16"/>
      <c r="C17" s="17">
        <v>0</v>
      </c>
      <c r="D17" s="17">
        <v>0</v>
      </c>
      <c r="E17" s="23">
        <f t="shared" si="0"/>
        <v>0</v>
      </c>
    </row>
    <row r="18" spans="1:8" x14ac:dyDescent="0.3">
      <c r="A18" s="18" t="s">
        <v>96</v>
      </c>
      <c r="B18" s="16"/>
      <c r="C18" s="17">
        <v>0</v>
      </c>
      <c r="D18" s="17">
        <v>0</v>
      </c>
      <c r="E18" s="23">
        <f t="shared" si="0"/>
        <v>0</v>
      </c>
    </row>
    <row r="19" spans="1:8" ht="14.4" customHeight="1" x14ac:dyDescent="0.3">
      <c r="A19" s="18" t="s">
        <v>97</v>
      </c>
      <c r="B19" s="16"/>
      <c r="C19" s="17">
        <v>0</v>
      </c>
      <c r="D19" s="17">
        <v>0</v>
      </c>
      <c r="E19" s="23">
        <f t="shared" si="0"/>
        <v>0</v>
      </c>
    </row>
    <row r="20" spans="1:8" x14ac:dyDescent="0.3">
      <c r="A20" s="18" t="s">
        <v>98</v>
      </c>
      <c r="B20" s="16"/>
      <c r="C20" s="17">
        <v>0</v>
      </c>
      <c r="D20" s="17">
        <v>0</v>
      </c>
      <c r="E20" s="23">
        <f t="shared" si="0"/>
        <v>0</v>
      </c>
    </row>
    <row r="21" spans="1:8" x14ac:dyDescent="0.3">
      <c r="A21" s="18" t="s">
        <v>99</v>
      </c>
      <c r="B21" s="16"/>
      <c r="C21" s="17">
        <v>0</v>
      </c>
      <c r="D21" s="17">
        <v>0</v>
      </c>
      <c r="E21" s="23">
        <f t="shared" si="0"/>
        <v>0</v>
      </c>
    </row>
    <row r="22" spans="1:8" x14ac:dyDescent="0.3">
      <c r="A22" s="18" t="s">
        <v>100</v>
      </c>
      <c r="B22" s="16"/>
      <c r="C22" s="17">
        <v>0</v>
      </c>
      <c r="D22" s="17">
        <v>0</v>
      </c>
      <c r="E22" s="23">
        <f t="shared" si="0"/>
        <v>0</v>
      </c>
    </row>
    <row r="23" spans="1:8" x14ac:dyDescent="0.3">
      <c r="A23" s="18" t="s">
        <v>101</v>
      </c>
      <c r="B23" s="16"/>
      <c r="C23" s="17">
        <v>0</v>
      </c>
      <c r="D23" s="17">
        <v>0</v>
      </c>
      <c r="E23" s="23">
        <f t="shared" si="0"/>
        <v>0</v>
      </c>
    </row>
    <row r="24" spans="1:8" x14ac:dyDescent="0.3">
      <c r="A24" s="18" t="s">
        <v>102</v>
      </c>
      <c r="B24" s="16"/>
      <c r="C24" s="17">
        <v>0</v>
      </c>
      <c r="D24" s="17">
        <v>0</v>
      </c>
      <c r="E24" s="23">
        <f t="shared" si="0"/>
        <v>0</v>
      </c>
    </row>
    <row r="25" spans="1:8" x14ac:dyDescent="0.3">
      <c r="A25" s="18" t="s">
        <v>103</v>
      </c>
      <c r="B25" s="16"/>
      <c r="C25" s="17">
        <v>0</v>
      </c>
      <c r="D25" s="17">
        <v>0</v>
      </c>
      <c r="E25" s="23">
        <f t="shared" si="0"/>
        <v>0</v>
      </c>
    </row>
    <row r="27" spans="1:8" ht="73.2" customHeight="1" x14ac:dyDescent="0.3">
      <c r="A27" s="63" t="s">
        <v>104</v>
      </c>
      <c r="B27" s="64"/>
      <c r="C27" s="64"/>
      <c r="D27" s="64"/>
      <c r="E27" s="65"/>
    </row>
    <row r="29" spans="1:8" ht="14.4" customHeight="1" x14ac:dyDescent="0.3">
      <c r="A29" s="50" t="s">
        <v>136</v>
      </c>
      <c r="B29" s="50"/>
      <c r="C29" s="50"/>
      <c r="D29" s="50"/>
      <c r="E29" s="50"/>
      <c r="F29" s="50"/>
      <c r="G29" s="50"/>
      <c r="H29" s="50"/>
    </row>
    <row r="30" spans="1:8" x14ac:dyDescent="0.3">
      <c r="A30" s="50"/>
      <c r="B30" s="50"/>
      <c r="C30" s="50"/>
      <c r="D30" s="50"/>
      <c r="E30" s="50"/>
      <c r="F30" s="50"/>
      <c r="G30" s="50"/>
      <c r="H30" s="50"/>
    </row>
    <row r="31" spans="1:8" ht="14.4" customHeight="1" x14ac:dyDescent="0.3">
      <c r="A31" s="50"/>
      <c r="B31" s="50"/>
      <c r="C31" s="50"/>
      <c r="D31" s="50"/>
      <c r="E31" s="50"/>
      <c r="F31" s="50"/>
      <c r="G31" s="50"/>
      <c r="H31" s="50"/>
    </row>
  </sheetData>
  <sheetProtection algorithmName="SHA-512" hashValue="Ni4vGfCIURMfkCaa7HoFmaXl2lANkG1MOVRg9nWj6KJaW+MEI9G1Pc9ulTLzGSLrJ2ik24fdDJ7dYQssu6jJ6A==" saltValue="kZfP5qPryOWx5Job0D9hyw==" spinCount="100000" sheet="1" selectLockedCells="1"/>
  <mergeCells count="2">
    <mergeCell ref="A27:E27"/>
    <mergeCell ref="A29:H31"/>
  </mergeCells>
  <phoneticPr fontId="6" type="noConversion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Početna</vt:lpstr>
      <vt:lpstr>Prihodi</vt:lpstr>
      <vt:lpstr>Izravni troškovi</vt:lpstr>
      <vt:lpstr>Izravni troškovi_1</vt:lpstr>
      <vt:lpstr>Neizravni troškovi</vt:lpstr>
      <vt:lpstr>'Izravni troškovi'!Podrucje_ispisa</vt:lpstr>
      <vt:lpstr>'Izravni troškovi_1'!Podrucje_ispisa</vt:lpstr>
      <vt:lpstr>'Neizravni troškovi'!Podrucje_ispisa</vt:lpstr>
      <vt:lpstr>Početna!Podrucje_ispisa</vt:lpstr>
      <vt:lpstr>Prihodi!Podrucje_ispisa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Požeg</dc:creator>
  <cp:lastModifiedBy>Igor Požeg</cp:lastModifiedBy>
  <cp:lastPrinted>2025-09-18T07:05:26Z</cp:lastPrinted>
  <dcterms:created xsi:type="dcterms:W3CDTF">2024-07-22T07:13:09Z</dcterms:created>
  <dcterms:modified xsi:type="dcterms:W3CDTF">2025-09-18T08:33:53Z</dcterms:modified>
</cp:coreProperties>
</file>